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0" yWindow="30" windowWidth="11775" windowHeight="10155"/>
  </bookViews>
  <sheets>
    <sheet name="Regulace" sheetId="3" r:id="rId1"/>
    <sheet name="CoreSyllabus" sheetId="4" r:id="rId2"/>
    <sheet name="Matice" sheetId="2" r:id="rId3"/>
  </sheets>
  <definedNames>
    <definedName name="_xlnm.Print_Titles" localSheetId="2">Matice!$1:$3</definedName>
    <definedName name="_xlnm.Print_Titles" localSheetId="0">Regulace!$1:$2</definedName>
    <definedName name="_xlnm.Print_Area" localSheetId="1">CoreSyllabus!$A$1:$C$23</definedName>
    <definedName name="_xlnm.Print_Area" localSheetId="0">Regulace!$A$1:$I$38</definedName>
  </definedNames>
  <calcPr calcId="145621"/>
</workbook>
</file>

<file path=xl/calcChain.xml><?xml version="1.0" encoding="utf-8"?>
<calcChain xmlns="http://schemas.openxmlformats.org/spreadsheetml/2006/main">
  <c r="AC78" i="2" l="1"/>
  <c r="AC77" i="2"/>
  <c r="AC76" i="2"/>
  <c r="AC75" i="2"/>
  <c r="AC74" i="2"/>
  <c r="AC73" i="2"/>
  <c r="AC72" i="2"/>
  <c r="AC71" i="2"/>
  <c r="AC70" i="2"/>
  <c r="AC69" i="2"/>
  <c r="AC68" i="2"/>
  <c r="AC67" i="2"/>
  <c r="AC66" i="2"/>
  <c r="AC65" i="2"/>
  <c r="AC64" i="2"/>
  <c r="AC63" i="2"/>
  <c r="AC62" i="2"/>
  <c r="AC61" i="2"/>
  <c r="AC60" i="2"/>
  <c r="AC59" i="2"/>
  <c r="AC58" i="2"/>
  <c r="AC57" i="2"/>
  <c r="AC56" i="2"/>
  <c r="AC55" i="2"/>
  <c r="AC54" i="2"/>
  <c r="AC53" i="2"/>
  <c r="AC52" i="2"/>
  <c r="AC51" i="2"/>
  <c r="AC50" i="2"/>
  <c r="AC49" i="2"/>
  <c r="AC48" i="2"/>
  <c r="AC47" i="2"/>
  <c r="AC46" i="2"/>
  <c r="AC45" i="2"/>
  <c r="AC44" i="2"/>
  <c r="AC43" i="2"/>
  <c r="AC42" i="2"/>
  <c r="AC41" i="2"/>
  <c r="AC40" i="2"/>
  <c r="AC39" i="2"/>
  <c r="AC38" i="2"/>
  <c r="AC37" i="2"/>
  <c r="AC36" i="2"/>
  <c r="AC35" i="2"/>
  <c r="AC34" i="2"/>
  <c r="AC33" i="2"/>
  <c r="AC32" i="2"/>
  <c r="AC31" i="2"/>
  <c r="AC30" i="2"/>
  <c r="AC29" i="2"/>
  <c r="AC28" i="2"/>
  <c r="AC27" i="2"/>
  <c r="AC26" i="2"/>
  <c r="AC25" i="2"/>
  <c r="AC24" i="2"/>
  <c r="AC23" i="2"/>
  <c r="AC22" i="2"/>
  <c r="AC21" i="2"/>
  <c r="AC20" i="2"/>
  <c r="AC19" i="2"/>
  <c r="AC18" i="2"/>
  <c r="AC17" i="2"/>
  <c r="AC16" i="2"/>
  <c r="AC15" i="2"/>
  <c r="AC14" i="2"/>
  <c r="AC13" i="2"/>
  <c r="AC12" i="2"/>
  <c r="AC11" i="2"/>
  <c r="AC10" i="2"/>
  <c r="AC9" i="2"/>
  <c r="AC8" i="2"/>
  <c r="AC7" i="2"/>
  <c r="AC6" i="2"/>
  <c r="AC5" i="2"/>
  <c r="AC4" i="2"/>
</calcChain>
</file>

<file path=xl/sharedStrings.xml><?xml version="1.0" encoding="utf-8"?>
<sst xmlns="http://schemas.openxmlformats.org/spreadsheetml/2006/main" count="781" uniqueCount="440">
  <si>
    <t>Vývoj produktů</t>
  </si>
  <si>
    <t>Ohodnocení potřeby zajištění</t>
  </si>
  <si>
    <t>Testování profitability, finální parametrizace produktu</t>
  </si>
  <si>
    <t>Nastavení odměn/motivací</t>
  </si>
  <si>
    <t>Úpis</t>
  </si>
  <si>
    <t>Oceňování rizik přijímaných do portfolia</t>
  </si>
  <si>
    <t>Zpracování PU</t>
  </si>
  <si>
    <t>Ocenění škody</t>
  </si>
  <si>
    <t>Likvidace (správa PU, RBNS, výplaty)</t>
  </si>
  <si>
    <t>Zajištění</t>
  </si>
  <si>
    <t>Analýza potřeb</t>
  </si>
  <si>
    <t>Vyhodnocování zajistných programů</t>
  </si>
  <si>
    <t>Vyhodnocování efektivity zajištění</t>
  </si>
  <si>
    <t>Investice</t>
  </si>
  <si>
    <t>ALM</t>
  </si>
  <si>
    <t>Monitoring portfolia</t>
  </si>
  <si>
    <t>Zajištění likvidity</t>
  </si>
  <si>
    <t>Předpoklady pro technické výpočty</t>
  </si>
  <si>
    <t>Stanovení metodiky</t>
  </si>
  <si>
    <t>Stanovení předpokladů</t>
  </si>
  <si>
    <t>Výpočet technických rezerv</t>
  </si>
  <si>
    <t>Testování postačitelnosti technických rezerv</t>
  </si>
  <si>
    <t>Plánování</t>
  </si>
  <si>
    <t>Risk management</t>
  </si>
  <si>
    <t>Riziková strategie, apetit, limity</t>
  </si>
  <si>
    <t>Formulace rizikového apetitu</t>
  </si>
  <si>
    <t>Stanovení limitů</t>
  </si>
  <si>
    <t>Správa rizikového profilu</t>
  </si>
  <si>
    <t>Správa modelů</t>
  </si>
  <si>
    <t>a) rozdělení výnosů z finančního umístění v životním pojištění mezi pojištěným a pojišťovnou,</t>
  </si>
  <si>
    <t>b) způsobu výpočtu sazeb pojistného a jejich přiměřenosti,</t>
  </si>
  <si>
    <t>c) výše technických rezerv a finančního umístění,</t>
  </si>
  <si>
    <t>d) výpočtu disponibilní a požadované míry solventnosti,</t>
  </si>
  <si>
    <t>a) způsobu výpočtu sazeb zajistného,</t>
  </si>
  <si>
    <t>b) výše technických rezerv a finančního umístění,</t>
  </si>
  <si>
    <t>c) výpočtu disponibilní a požadované míry solventnosti,</t>
  </si>
  <si>
    <t>d) pojistně matematické metody používané při provozované zajišťovací činnosti.</t>
  </si>
  <si>
    <t>(1) Odpovědný pojistný matematik tuzemské pojišťovny a pojišťovny z třetího státu posuzuje správnost</t>
  </si>
  <si>
    <t>e) pojistně matematické metody používané při provozované pojišťovací, popřípadě zajišťovací činnosti.</t>
  </si>
  <si>
    <t>(2) Odpovědný pojistný matematik tuzemské zajišťovny a zajišťovny z třetího státu posuzuje správnost</t>
  </si>
  <si>
    <t>(3) Odpovědný pojistný matematik ověřuje správnost údajů ve výkazu, který předkládá pojišťovna podle odstavce 1 nebo zajišťovna podle odstavce 2 České národní bance v souvislosti s tvorbou technických rezerv a skladbou finančního umístění, se solventností nebo na základě písemného požadavku České národní banky. Odpovědný pojistný matematik podá na žádost České národní bance vysvětlení k výkazům, jejichž správnost ověřil.</t>
  </si>
  <si>
    <t>(4) Pojišťovna podle odstavce 1 nebo zajišťovna podle odstavce 2 je povinna mít po celou dobu své činnosti odpovědného pojistného matematika, zabezpečit mu trvalý přístup k informacím o její činnosti, které si odpovědný pojistný matematik v souvislosti s plněním povinností podle tohoto zákona vyžádá, a předkládat mu k podpisu výkazy podle odstavce 3. Provozuje-li tato pojišťovna nebo tato zajišťovna pojišťovací nebo zajišťovací činnost současně pro neživotní i životní pojištění, může mít pro každou z těchto činností jiného odpovědného pojistného matematika.</t>
  </si>
  <si>
    <t>(5) Odpovědný pojistný matematik v případě zjištění nedostatků v hospodaření pojišťovny podle odstavce 1 nebo zajišťovny podle odstavce 2, které souvisejí s výkonem jeho činnosti podle tohoto zákona, navrhuje statutárnímu orgánu této pojišťovny nebo této zajišťovny opatření k odstranění nedostatků. Pokud navrhovaná opatření nejsou realizována a další vývoj hospodaření takové pojišťovny nebo takové zajišťovny ohrožuje splnitelnost jejích závazků, odpovědný pojistný matematik bezodkladně informuje o této skutečnosti Českou národní banku.</t>
  </si>
  <si>
    <t>(6) Odpovědný pojistný matematik pojišťovny podle odstavce 1 a zajišťovny podle odstavce 2 vypracuje nejpozději do 30. dubna následujícího kalendářního roku zprávu o své činnosti za předcházející kalendářní rok a předloží ji této pojišťovně nebo zajišťovně. Pojišťovna nebo zajišťovna předloží zprávu odpovědného pojistného matematika České národní bance bez zbytečného odkladu po jejím obdržení. Formu a náležitosti zprávy odpovědného pojistného matematika stanoví vyhláška.</t>
  </si>
  <si>
    <t>c) vyjádření odpovědného pojistného matematika k</t>
  </si>
  <si>
    <t>4. řízení aktiv a pasiv a skladbě finančního umístění,</t>
  </si>
  <si>
    <t>Zpráva odpovědného pojistného matematika podle odstavce 1 obsahuje</t>
  </si>
  <si>
    <t>a) obchodní firmu nebo název, sídlo a identifikační číslo tuzemské pojišťovny nebo pojišťovny z třetího státu,</t>
  </si>
  <si>
    <t>b) jméno, popřípadě jména, a příjmení odpovědného pojistného matematika, druh smluvního vztahu odpovědného pojistného matematika k tuzemské pojišťovně nebo pojišťovně z třetího státu, včetně doby jeho dosavadního působení ve funkci odpovědného pojistného matematika v této tuzemské pojišťovně nebo pojišťovně z třetího státu,</t>
  </si>
  <si>
    <t>1. výši technických rezerv tuzemské pojišťovny nebo pojišťovny z třetího státu, včetně odůvodnění významných změn v jejich výši,</t>
  </si>
  <si>
    <t>2. metodě výpočtu vyrovnávací rezervy a v případě změny této metody od poslední zprávy odpovědného pojistného matematika též k důvodům této změny,</t>
  </si>
  <si>
    <t>3. výsledkům testů postačitelnosti technických rezerv a opatřením navrženým na základě těchto výsledků,</t>
  </si>
  <si>
    <t>5. výši a způsobu rozdělení podílů na ziscích v životním pojištění,</t>
  </si>
  <si>
    <t>6. výpočtu disponibilní a požadované míry solventnosti tuzemské pojišťovny nebo pojišťovny z třetího státu,</t>
  </si>
  <si>
    <t>7. výpočtu sazeb pojistného jednotlivých produktů nabízených tuzemskou pojišťovnou nebo pojišťovnou z třetího státu,</t>
  </si>
  <si>
    <t>8. věrohodnosti údajů, ze kterých vycházel při výkonu činnosti odpovědného pojistného matematika,</t>
  </si>
  <si>
    <t>9. sjednaným zajistným programům a jiným způsobům snižování rizik používaných tuzemskou pojišťovnou nebo pojišťovnou z třetího státu,</t>
  </si>
  <si>
    <t>10. výsledkům ověřování spolehlivosti generátorů ekonomických scénářů nebo podobného simulačního softwaru, pokud jsou při pojistně matematických výpočtech používány,</t>
  </si>
  <si>
    <t>11. výši technické úrokové míry stanovené pro pojistné smlouvy s jednorázově placeným pojistným, které byly uzavřeny nejdéle na dobu 8 let, podle § 12 odst. 3,</t>
  </si>
  <si>
    <t>12. dalším informacím, které považuje z pohledu své funkce za důležité a významné,</t>
  </si>
  <si>
    <t>d) odhad očekávané disponibilní a požadované míry solventnosti tuzemské pojišťovny nebo pojišťovny z třetího státu na následující kalendářní rok.</t>
  </si>
  <si>
    <t>a) koordinuje výpočet technických rezerv;</t>
  </si>
  <si>
    <t>b) zajišťuje přiměřenost používaných metodik a podkladových modelů, jakož i předpokladů učiněných při výpočtu technických rezerv;</t>
  </si>
  <si>
    <t>c) posuzuje dostatečnost a kvalitu údajů používaných při výpočtu technických rezerv;</t>
  </si>
  <si>
    <t>d) srovnává nejlepší odhady se zkušeností;</t>
  </si>
  <si>
    <t>e) informuje správní, řídící nebo kontrolní orgán o spolehlivosti a adekvátnosti výpočtu technických rezerv;</t>
  </si>
  <si>
    <t>f) dohlíží na výpočet technických rezerv v případech stanovených v článku 82;</t>
  </si>
  <si>
    <t>g) vyjadřuje názor na celkovou koncepci upisování;</t>
  </si>
  <si>
    <t>h) vyjadřuje názor na adekvátnost zajistných ujednání;</t>
  </si>
  <si>
    <t>i) přispívá k účinnému provádění systému řízení rizik uvedeného v článku 44, zejména pokud jde o konstrukci rizikových modelů, které jsou podkladem výpočtu kapitálových požadavků stanovených v kapitole VI oddílech 4 a 5 a pokud jde o posouzení uvedené v článku 45.</t>
  </si>
  <si>
    <t>2. Pojistněmatematickou funkci vykonávají osoby, které mají znalosti pojistné a finanční matematiky, jež jsou přiměřené povaze, rozsahu a komplexnosti rizik spojených s činností pojišťovny nebo zajišťovny, a které jsou schopné prokázat své příslušné zkušenosti na příslušné odborné a jiné úrovni.</t>
  </si>
  <si>
    <t>1. Pojišťovny a zajišťovny zřídí účinnou pojistněmatematickou funkci, která:</t>
  </si>
  <si>
    <t>2. The actuarial function shall assess whether the methodologies and assumptions used in the calculation of the technical provisions are appropriate for the specific lines of business of the undertaking and for the way the business is managed, having regard to the available data.</t>
  </si>
  <si>
    <t>4. The actuarial function shall, when comparing best estimates against experience, review the quality of past best estimates and use the insights gained from this assessment to improve the quality of current calculations. The comparison of best estimates against experience shall include comparisons between observed values and the estimates underlying the calculation of the best estimate, in order to draw conclusions on the appropriateness, accuracy and completeness of the data and assumptions used as well as on the methodologies applied in their calculation.</t>
  </si>
  <si>
    <t>a) sufficiency of the premiums to be earned to cover future claims and expenses, notably taking into consideration the underlying risks (including underwriting risks), and the impact of options and guarantees included in insurance and reinsurance contracts on the sufficiency of premiums ;</t>
  </si>
  <si>
    <t>b) considerations regarding inflation, legal risk, change in the composition of the undertaking's portfolio, and effect of systems which adjust the premiums policy-holders pay upwards or downwards depending on their claims history (bonus-malus systems) or similar systems, implemented in specific homogeneous risk groups;</t>
  </si>
  <si>
    <r>
      <t>a)</t>
    </r>
    <r>
      <rPr>
        <sz val="7"/>
        <color theme="1"/>
        <rFont val="Calibri"/>
        <family val="2"/>
        <charset val="238"/>
        <scheme val="minor"/>
      </rPr>
      <t xml:space="preserve"> </t>
    </r>
    <r>
      <rPr>
        <sz val="12"/>
        <color theme="1"/>
        <rFont val="Calibri"/>
        <family val="2"/>
        <charset val="238"/>
        <scheme val="minor"/>
      </rPr>
      <t>apply methodologies and procedures to assess the sufficiency of technical provisions and to ensure that their calculation is consistent with the requirements set out in Articles 75 to 86 of Directive 2009/138/EC;</t>
    </r>
  </si>
  <si>
    <r>
      <t>1.</t>
    </r>
    <r>
      <rPr>
        <sz val="7"/>
        <color theme="1"/>
        <rFont val="Calibri"/>
        <family val="2"/>
        <charset val="238"/>
        <scheme val="minor"/>
      </rPr>
      <t xml:space="preserve"> </t>
    </r>
    <r>
      <rPr>
        <sz val="12"/>
        <color theme="1"/>
        <rFont val="Calibri"/>
        <family val="2"/>
        <charset val="238"/>
        <scheme val="minor"/>
      </rPr>
      <t>In coordinating the calculation of the technical provisions, the actuarial function shall in particular:</t>
    </r>
  </si>
  <si>
    <r>
      <t>b)</t>
    </r>
    <r>
      <rPr>
        <sz val="7"/>
        <color theme="1"/>
        <rFont val="Calibri"/>
        <family val="2"/>
        <charset val="238"/>
        <scheme val="minor"/>
      </rPr>
      <t xml:space="preserve"> </t>
    </r>
    <r>
      <rPr>
        <sz val="12"/>
        <color theme="1"/>
        <rFont val="Calibri"/>
        <family val="2"/>
        <charset val="238"/>
        <scheme val="minor"/>
      </rPr>
      <t>assess the uncertainty associated with the estimates made in the calculation of technical provisions;</t>
    </r>
  </si>
  <si>
    <r>
      <t xml:space="preserve">c) </t>
    </r>
    <r>
      <rPr>
        <sz val="12"/>
        <color theme="1"/>
        <rFont val="Calibri"/>
        <family val="2"/>
        <charset val="238"/>
        <scheme val="minor"/>
      </rPr>
      <t>ensure that any limitations of data used to calculate technical provisions are properly dealt with</t>
    </r>
  </si>
  <si>
    <r>
      <t xml:space="preserve">e) </t>
    </r>
    <r>
      <rPr>
        <sz val="12"/>
        <color theme="1"/>
        <rFont val="Calibri"/>
        <family val="2"/>
        <charset val="238"/>
        <scheme val="minor"/>
      </rPr>
      <t>ensure that homogeneous risk groups of insurance and reinsurance obligations are identified for an appropriate assessment of the underlying risks;</t>
    </r>
  </si>
  <si>
    <r>
      <t>f)</t>
    </r>
    <r>
      <rPr>
        <sz val="7"/>
        <color theme="1"/>
        <rFont val="Calibri"/>
        <family val="2"/>
        <charset val="238"/>
        <scheme val="minor"/>
      </rPr>
      <t xml:space="preserve"> </t>
    </r>
    <r>
      <rPr>
        <sz val="12"/>
        <color theme="1"/>
        <rFont val="Calibri"/>
        <family val="2"/>
        <charset val="238"/>
        <scheme val="minor"/>
      </rPr>
      <t>consider relevant information provided by financial markets and generally available data on underwriting risks and ensure that it is integrated into the assessment of technical provisions;</t>
    </r>
  </si>
  <si>
    <r>
      <t>g)</t>
    </r>
    <r>
      <rPr>
        <sz val="7"/>
        <color theme="1"/>
        <rFont val="Calibri"/>
        <family val="2"/>
        <charset val="238"/>
        <scheme val="minor"/>
      </rPr>
      <t xml:space="preserve"> </t>
    </r>
    <r>
      <rPr>
        <sz val="12"/>
        <color theme="1"/>
        <rFont val="Calibri"/>
        <family val="2"/>
        <charset val="238"/>
        <scheme val="minor"/>
      </rPr>
      <t xml:space="preserve">compare and justify any material differences in the calculation of technical provisions from year to year; </t>
    </r>
  </si>
  <si>
    <r>
      <t xml:space="preserve">h) </t>
    </r>
    <r>
      <rPr>
        <sz val="12"/>
        <color theme="1"/>
        <rFont val="Calibri"/>
        <family val="2"/>
        <charset val="238"/>
        <scheme val="minor"/>
      </rPr>
      <t xml:space="preserve">ensure that an appropriate assessment is provided of options and guarantees included in insurance and reinsurance contracts. </t>
    </r>
  </si>
  <si>
    <r>
      <t>3.</t>
    </r>
    <r>
      <rPr>
        <sz val="7"/>
        <color theme="1"/>
        <rFont val="Calibri"/>
        <family val="2"/>
        <charset val="238"/>
        <scheme val="minor"/>
      </rPr>
      <t xml:space="preserve"> </t>
    </r>
    <r>
      <rPr>
        <sz val="12"/>
        <color theme="1"/>
        <rFont val="Calibri"/>
        <family val="2"/>
        <charset val="238"/>
        <scheme val="minor"/>
      </rPr>
      <t>The actuarial function shall assess whether the information technology systems used in the calculation of technical provisions sufficiently support the actuarial and statistical procedures.</t>
    </r>
  </si>
  <si>
    <r>
      <t>6.</t>
    </r>
    <r>
      <rPr>
        <sz val="7"/>
        <color theme="1"/>
        <rFont val="Calibri"/>
        <family val="2"/>
        <charset val="238"/>
        <scheme val="minor"/>
      </rPr>
      <t xml:space="preserve"> </t>
    </r>
    <r>
      <rPr>
        <sz val="12"/>
        <color theme="1"/>
        <rFont val="Calibri"/>
        <family val="2"/>
        <charset val="238"/>
        <scheme val="minor"/>
      </rPr>
      <t>Regarding the underwriting policy, the opinion to be expressed by the actuarial function in accordance with Article 48(1)(g) of Directive 2009/138/EC shall at least include conclusions regarding the following considerations:</t>
    </r>
  </si>
  <si>
    <r>
      <t>c)</t>
    </r>
    <r>
      <rPr>
        <sz val="7"/>
        <color theme="1"/>
        <rFont val="Calibri"/>
        <family val="2"/>
        <charset val="238"/>
        <scheme val="minor"/>
      </rPr>
      <t xml:space="preserve"> </t>
    </r>
    <r>
      <rPr>
        <sz val="12"/>
        <color theme="1"/>
        <rFont val="Calibri"/>
        <family val="2"/>
        <charset val="238"/>
        <scheme val="minor"/>
      </rPr>
      <t xml:space="preserve">the progressive tendency of a portfolio of insurance contracts to attract or retain insured persons with a higher risk profile (anti-selection). </t>
    </r>
  </si>
  <si>
    <r>
      <t>a)</t>
    </r>
    <r>
      <rPr>
        <sz val="7"/>
        <color theme="1"/>
        <rFont val="Calibri"/>
        <family val="2"/>
        <charset val="238"/>
        <scheme val="minor"/>
      </rPr>
      <t xml:space="preserve"> </t>
    </r>
    <r>
      <rPr>
        <sz val="12"/>
        <color theme="1"/>
        <rFont val="Calibri"/>
        <family val="2"/>
        <charset val="238"/>
        <scheme val="minor"/>
      </rPr>
      <t>the undertaking’s risk profile and underwriting policy;</t>
    </r>
  </si>
  <si>
    <t>rezervy</t>
  </si>
  <si>
    <t>zajištění</t>
  </si>
  <si>
    <t>risk</t>
  </si>
  <si>
    <t>x</t>
  </si>
  <si>
    <t>jiné</t>
  </si>
  <si>
    <t>produkty/upisování</t>
  </si>
  <si>
    <t>Hlavní proces</t>
  </si>
  <si>
    <t>Relevantní krok hlavního procesu</t>
  </si>
  <si>
    <t>Ohodnocení možnosti a rozsahu antiselekce</t>
  </si>
  <si>
    <t>Analýza interakce se stávajícími produkty</t>
  </si>
  <si>
    <t>Posouzení možností existujícího zajištění pro účely krytí souvisejících pojistných rizik</t>
  </si>
  <si>
    <t>Posouzení potřeby nového zajištění pro účely krytí souvisejících pojistných rizik</t>
  </si>
  <si>
    <t>Analýzy pro identifikaci pojistných podvodů</t>
  </si>
  <si>
    <t>Analýzy závazkových cash flow z pojistného kmene</t>
  </si>
  <si>
    <t>Specifikace požadavků na cash flow z aktiv</t>
  </si>
  <si>
    <t>Analýzy očekávaných výplat, testování</t>
  </si>
  <si>
    <t>klientů</t>
  </si>
  <si>
    <t>vlastníků</t>
  </si>
  <si>
    <t>trhu/regulace</t>
  </si>
  <si>
    <t>L2-1</t>
  </si>
  <si>
    <t>D-1</t>
  </si>
  <si>
    <t>D-1a</t>
  </si>
  <si>
    <t>D-1b</t>
  </si>
  <si>
    <t>D-1c</t>
  </si>
  <si>
    <t>D-1d</t>
  </si>
  <si>
    <t>D-1e</t>
  </si>
  <si>
    <t>D-1f</t>
  </si>
  <si>
    <t>D-1g</t>
  </si>
  <si>
    <t>D-1h</t>
  </si>
  <si>
    <t>D-1i</t>
  </si>
  <si>
    <t>D-2</t>
  </si>
  <si>
    <t>L2-2</t>
  </si>
  <si>
    <t>3. The persons performing a function shall be able to communicate at their own initiative with any staff member and shall have the necessary authority, resources and expertise and that they have unrestricted access to all relevant information necessary to carry out their responsibilities.</t>
  </si>
  <si>
    <r>
      <t>4.</t>
    </r>
    <r>
      <rPr>
        <sz val="7"/>
        <color theme="1"/>
        <rFont val="Calibri"/>
        <family val="2"/>
        <charset val="238"/>
        <scheme val="minor"/>
      </rPr>
      <t xml:space="preserve"> </t>
    </r>
    <r>
      <rPr>
        <sz val="12"/>
        <color theme="1"/>
        <rFont val="Calibri"/>
        <family val="2"/>
        <charset val="238"/>
        <scheme val="minor"/>
      </rPr>
      <t>The persons performing a function shall promptly report any major problem in their area of responsibility to the administrative, management or supervisory body.</t>
    </r>
  </si>
  <si>
    <t>L2-1a</t>
  </si>
  <si>
    <t>L2-1b</t>
  </si>
  <si>
    <t>L2-1c</t>
  </si>
  <si>
    <t>L2-1d</t>
  </si>
  <si>
    <t>L2-1e</t>
  </si>
  <si>
    <t>L2-1f</t>
  </si>
  <si>
    <t>L2-1g</t>
  </si>
  <si>
    <t>L2-1h</t>
  </si>
  <si>
    <t>L2-3</t>
  </si>
  <si>
    <t>L2-4</t>
  </si>
  <si>
    <t>L2-5</t>
  </si>
  <si>
    <t>L2-6</t>
  </si>
  <si>
    <t>L2-6a</t>
  </si>
  <si>
    <t>L2-6b</t>
  </si>
  <si>
    <t>L2-6c</t>
  </si>
  <si>
    <t>L2-7</t>
  </si>
  <si>
    <t>L2-7a</t>
  </si>
  <si>
    <r>
      <t>b)</t>
    </r>
    <r>
      <rPr>
        <sz val="7"/>
        <color theme="1"/>
        <rFont val="Calibri"/>
        <family val="2"/>
        <charset val="238"/>
        <scheme val="minor"/>
      </rPr>
      <t xml:space="preserve"> </t>
    </r>
    <r>
      <rPr>
        <sz val="12"/>
        <color theme="1"/>
        <rFont val="Calibri"/>
        <family val="2"/>
        <charset val="238"/>
        <scheme val="minor"/>
      </rPr>
      <t>reinsurance providers taking into account their credit standing;</t>
    </r>
  </si>
  <si>
    <r>
      <t xml:space="preserve">c) </t>
    </r>
    <r>
      <rPr>
        <sz val="12"/>
        <color theme="1"/>
        <rFont val="Calibri"/>
        <family val="2"/>
        <charset val="238"/>
        <scheme val="minor"/>
      </rPr>
      <t xml:space="preserve">the expected cover under stress scenarios in relation to the underwriting policy; </t>
    </r>
  </si>
  <si>
    <r>
      <t xml:space="preserve">d) </t>
    </r>
    <r>
      <rPr>
        <sz val="12"/>
        <color theme="1"/>
        <rFont val="Calibri"/>
        <family val="2"/>
        <charset val="238"/>
        <scheme val="minor"/>
      </rPr>
      <t xml:space="preserve">the calculation of the amounts recoverable from reinsurance contracts and special purpose vehicles. </t>
    </r>
  </si>
  <si>
    <t>L2-7b</t>
  </si>
  <si>
    <t>L2-7c</t>
  </si>
  <si>
    <t>L2-7d</t>
  </si>
  <si>
    <t>L2-8</t>
  </si>
  <si>
    <t>ref</t>
  </si>
  <si>
    <t>Z-1</t>
  </si>
  <si>
    <t>Z-1a</t>
  </si>
  <si>
    <t>Z-1b</t>
  </si>
  <si>
    <t>Z-1c</t>
  </si>
  <si>
    <t>Z-1d</t>
  </si>
  <si>
    <t>Z-1e</t>
  </si>
  <si>
    <t>Z-2</t>
  </si>
  <si>
    <t>Z-2a</t>
  </si>
  <si>
    <t>Z-2b</t>
  </si>
  <si>
    <t>Z-2c</t>
  </si>
  <si>
    <t>Z-2d</t>
  </si>
  <si>
    <t>Z-3</t>
  </si>
  <si>
    <t>Z-4</t>
  </si>
  <si>
    <t>Z-5</t>
  </si>
  <si>
    <t>Z-6</t>
  </si>
  <si>
    <t>V-a</t>
  </si>
  <si>
    <t>V-b</t>
  </si>
  <si>
    <t>V-c</t>
  </si>
  <si>
    <t>V-c1</t>
  </si>
  <si>
    <t>V-c2</t>
  </si>
  <si>
    <t>V-c3</t>
  </si>
  <si>
    <t>V-c4</t>
  </si>
  <si>
    <t>V-c5</t>
  </si>
  <si>
    <t>V-c6</t>
  </si>
  <si>
    <t>V-c7</t>
  </si>
  <si>
    <t>V-c8</t>
  </si>
  <si>
    <t>V-c9</t>
  </si>
  <si>
    <t>V-c10</t>
  </si>
  <si>
    <t>V-c11</t>
  </si>
  <si>
    <t>V-c12</t>
  </si>
  <si>
    <t>V-d</t>
  </si>
  <si>
    <t>Řízení pojistného rizika</t>
  </si>
  <si>
    <t>Dohled nad výpočty</t>
  </si>
  <si>
    <t>Ohodnocení souvisejících rizik (pojistných ale i všech dalších)</t>
  </si>
  <si>
    <t>Příprava cash flow modelu nového produktu umožňujícího analýzu identifikovaných rizik</t>
  </si>
  <si>
    <t>Datové analýzy pro parametrizaci produktu a stanovení předpokladů</t>
  </si>
  <si>
    <t>Ohodnocení rizik nového produktu</t>
  </si>
  <si>
    <t>Nastavení metodik a provádění výpočtů složitějších indikátorů výkonu</t>
  </si>
  <si>
    <t>ochrana zájmů</t>
  </si>
  <si>
    <t>Testování postačitelnosti rezerv a správnosti minulých odhadů</t>
  </si>
  <si>
    <t>Výpočet TR</t>
  </si>
  <si>
    <t>Očekávané výsledky/stanovení sazeb pro produkt</t>
  </si>
  <si>
    <t>Analýza vlastněného pojistného rizika, možností a dostatečnosti jeho zajištění</t>
  </si>
  <si>
    <t>Výpočty rizikové expozice pro ekonomické i regulatorní účely</t>
  </si>
  <si>
    <t>Návrhy způsobů snížení rizikové expozice</t>
  </si>
  <si>
    <t>Vývoj a úpravy modelů užívaných pro kvantifikaci rizik</t>
  </si>
  <si>
    <t>Z-1d, Z-2c, V-c6, V-d</t>
  </si>
  <si>
    <t>Posouzení metodiky výpočtů a samotné výše sazeb</t>
  </si>
  <si>
    <t>Posouzení metodiky výpočtů a samotné výše TR</t>
  </si>
  <si>
    <t>Posouzení metodiky stanovení a samotné volby předpokladů pro tvorbu TR</t>
  </si>
  <si>
    <t>Posouzení metodiky stanovení a samotné volby předpokladů pro stanovení sazeb</t>
  </si>
  <si>
    <t>výkon</t>
  </si>
  <si>
    <t>kontrola</t>
  </si>
  <si>
    <t>barvy</t>
  </si>
  <si>
    <t>požadavky</t>
  </si>
  <si>
    <t>organizace</t>
  </si>
  <si>
    <t>OPM - zak. 277/2009 §81 (Z); vyhl. 434/2009 §27 (V)</t>
  </si>
  <si>
    <t>Náročnost na kapitál, výnosnost</t>
  </si>
  <si>
    <t>Definice sledovaných proměnných - rizikových indikátorů</t>
  </si>
  <si>
    <t>oblast činnosti</t>
  </si>
  <si>
    <r>
      <t>d)</t>
    </r>
    <r>
      <rPr>
        <i/>
        <sz val="7"/>
        <color theme="1"/>
        <rFont val="Calibri"/>
        <family val="2"/>
        <charset val="238"/>
        <scheme val="minor"/>
      </rPr>
      <t xml:space="preserve"> </t>
    </r>
    <r>
      <rPr>
        <sz val="12"/>
        <color theme="1"/>
        <rFont val="Calibri"/>
        <family val="2"/>
        <charset val="238"/>
        <scheme val="minor"/>
      </rPr>
      <t xml:space="preserve">ensure that the most appropriate approximations for the purpose of calculating the best estimate are used in cases referred to in Article 82 of Directive 2009/138/EC; </t>
    </r>
  </si>
  <si>
    <t>5. Information submitted to the administrative, management or supervisory body on the calculation of the technical provisions shall at least include a reasoned analysis on the reliability and adequacy of their calculation and on the sources and the degree of uncertainty of the estimate of the technical provisions. That reasoned analysis shall be supported by a sensitivity analysis that includes an investigation of the sensitivity of the technical provisions to each of the major risks underlying the obligations which are covered in the technical provisions. The actuarial function shall clearly state and explain any concerns it may have concerning the adequacy of technical provisions.</t>
  </si>
  <si>
    <r>
      <t>7.</t>
    </r>
    <r>
      <rPr>
        <sz val="7"/>
        <color theme="1"/>
        <rFont val="Calibri"/>
        <family val="2"/>
        <charset val="238"/>
        <scheme val="minor"/>
      </rPr>
      <t xml:space="preserve"> </t>
    </r>
    <r>
      <rPr>
        <sz val="12"/>
        <color theme="1"/>
        <rFont val="Calibri"/>
        <family val="2"/>
        <charset val="238"/>
        <scheme val="minor"/>
      </rPr>
      <t>Regarding the overall reinsurance arrangements, the opinion to be expressed by the actuarial function in accordance with Article 48(1)(h) of Directive 2009/138/EC shall include analysis on the adequacy of:</t>
    </r>
  </si>
  <si>
    <t>8. The actuarial function shall produce a written report to be submitted to the administrative, management or supervisory body, at least annually. The report shall document all tasks that have been undertaken by the actuarial function and their results, and shall clearly identify any deficiencies and give recommendations as to how such deficiencies should be remedied.</t>
  </si>
  <si>
    <t>L2(258)-3</t>
  </si>
  <si>
    <t>L2(258)-4</t>
  </si>
  <si>
    <t>AF - 2009/138/ES art 48 (D); Draft Delegated Acts (10/1/2014) Art 262 (L2)</t>
  </si>
  <si>
    <t>Bližší vysvětlení</t>
  </si>
  <si>
    <t>UW1</t>
  </si>
  <si>
    <t>UW4</t>
  </si>
  <si>
    <t>UW5</t>
  </si>
  <si>
    <t>UW6</t>
  </si>
  <si>
    <t>UW7</t>
  </si>
  <si>
    <t>UW11</t>
  </si>
  <si>
    <t xml:space="preserve">včetně: posouzení dopadů změn vnějších faktorů na upisovací politiku; posouzení rizikových faktorů majících vliv na profitabilitu v následujícím roce; </t>
  </si>
  <si>
    <t>UW6, UW9</t>
  </si>
  <si>
    <t>včetně: vyčíslení dopadů významných změn v pojistných podmínkách</t>
  </si>
  <si>
    <t>včetně: posouzení zda je upisovací politika konzistentní s cenotvorbou</t>
  </si>
  <si>
    <t>UW10</t>
  </si>
  <si>
    <t>RE1, RE5</t>
  </si>
  <si>
    <t>RE5</t>
  </si>
  <si>
    <t>včetně: testování scénářů, stress testing zajistného programu</t>
  </si>
  <si>
    <t>RE2</t>
  </si>
  <si>
    <t>RE3</t>
  </si>
  <si>
    <t>RE6</t>
  </si>
  <si>
    <t>Analýza driverů</t>
  </si>
  <si>
    <t>TP2</t>
  </si>
  <si>
    <t>TP3</t>
  </si>
  <si>
    <t>TP6</t>
  </si>
  <si>
    <t>včetně: dokumentace metod a modelů a jejich změn vč. dopadů a posouzení jejich vhodnosti</t>
  </si>
  <si>
    <t>například: příprava kalkulačních podkladů 1. řádu</t>
  </si>
  <si>
    <t>například: příprava kalkulačních podkladů 2. řádu</t>
  </si>
  <si>
    <t>Finanční kontroling a reporting</t>
  </si>
  <si>
    <t>například: různé run-off analýzy TR a back testingy</t>
  </si>
  <si>
    <t xml:space="preserve">stanovení technických rezerv, kde se používá pojistně matematická metoda (rezerva na prémie a slevy NP i ŽP, UPR - vč. posouzení, že pro rata je ok, rezervy pojistného, rezerva na renty, na regresy, na likvidační náklady) </t>
  </si>
  <si>
    <t>například: New business margin, profit margin apd. - stanovení</t>
  </si>
  <si>
    <t>Stanovení ostatních pojmat. Účetních položek</t>
  </si>
  <si>
    <t>včetně: analýzy zajištění, zajistného programu, vyčíslení dopadu zajistného programu na rozvahu, otevírací, uzavírací a analýza změny</t>
  </si>
  <si>
    <t>Správa smluv</t>
  </si>
  <si>
    <t>Pojistně technické změny na smlouvách</t>
  </si>
  <si>
    <t>například: tvorba modelů indikujících pojistné podvody</t>
  </si>
  <si>
    <t>například: modely pravděpodbností storen, nákupu</t>
  </si>
  <si>
    <t>Plánování a vyhodnocování kampaní</t>
  </si>
  <si>
    <t>například: modely pro kampaně</t>
  </si>
  <si>
    <t>Realizace</t>
  </si>
  <si>
    <t>Ohodnocení situace</t>
  </si>
  <si>
    <t>Příprava řešení</t>
  </si>
  <si>
    <t>Řízení prodeje/následné péče</t>
  </si>
  <si>
    <t>Plánování a vyhodnocování následných prodejních aktivit</t>
  </si>
  <si>
    <t>například: různé koncepty zákaznické hodnoty, kvalita získaného portfolia</t>
  </si>
  <si>
    <t>UW2</t>
  </si>
  <si>
    <t>UW3</t>
  </si>
  <si>
    <t>UW8</t>
  </si>
  <si>
    <t>UW9</t>
  </si>
  <si>
    <t>UW12</t>
  </si>
  <si>
    <t>RE1</t>
  </si>
  <si>
    <t>RE4</t>
  </si>
  <si>
    <t>TP1</t>
  </si>
  <si>
    <t>TP4</t>
  </si>
  <si>
    <t>TP5</t>
  </si>
  <si>
    <t>TP7</t>
  </si>
  <si>
    <t>Stanovení metodiky a provedení výpočtů DAC, IAS19, Zajistné provize, podíly zajistitelů na škodách…</t>
  </si>
  <si>
    <t>Úpravy parametrů smluv, stanovení odbytného, …</t>
  </si>
  <si>
    <t>včetně: posouzení užitých segmentací, statistických metod atd.</t>
  </si>
  <si>
    <t>například: kontrola způsobu a samotné volby předpokladů 1. řádu</t>
  </si>
  <si>
    <t>například: kontrola způsobu a samotné volby předpokladů 2. řádu</t>
  </si>
  <si>
    <t>například: modely pravděpodobností storen, nákupů, …</t>
  </si>
  <si>
    <t>Modelování a plánování budoucích výkonů pojišťovny a z nich plynoucí požadavky na různé oblasti</t>
  </si>
  <si>
    <t>potřebné dovednosti, znalosti</t>
  </si>
  <si>
    <t>3.4.1. vyhodnocení zda je celková upisovací politika vhodná, ev. doporučení</t>
  </si>
  <si>
    <t>3.4.1. vyhodnocení zda byla upisovací politika za uplynulé období naplňována</t>
  </si>
  <si>
    <t>3.4.6. vyhodnocení zda je pojistné dostatečné při zvolené upisovací politice (lze udělat i skrze kalkulaci rezerv a porovnáním cen), včetně opcí a garancí</t>
  </si>
  <si>
    <t>3.4.6.3. Vyjádření AF k tomu, zda se liší předpoklady jeho analýzy s předpoklady ve společnosti používanými (například v plánování a při upisování)</t>
  </si>
  <si>
    <t>3.4.6.5. vyjádření zda se profitabilita a volatilita business plánu vejdou do risk appetite</t>
  </si>
  <si>
    <t>3.4.7. posouzení dopadů změn vnějších faktorů na upisovací politiku</t>
  </si>
  <si>
    <t>3.4.9. vyjádření zda upisovací proces je efektivní vzhledem k řízení anti-selekce</t>
  </si>
  <si>
    <t>3.4.10. vyjádření zda je upisovací politika v souladu s ostatními politikami společnosti</t>
  </si>
  <si>
    <t>3.4.11.4. posouzení rizikových faktorů majících vliv na profitabilitu v následujícím roce</t>
  </si>
  <si>
    <t>3.4.11.3. posouzení zda je upisovací politika konzistentní s cenotvorbou</t>
  </si>
  <si>
    <t>3.4.11.5. vyčíslení dopadů významných změn v pojistných podmínkách</t>
  </si>
  <si>
    <t>3.4.4. vyhodnocení (aktuára osobně při jakékoliv činnosti) zda je při dané činnosti ve střetu zájmů</t>
  </si>
  <si>
    <t>3.3.1. vyjádření k vhodnosti a efektivitě zajistného programu a doporučení</t>
  </si>
  <si>
    <t>3.3.8. testování scénářů, stress testing zajistného programu</t>
  </si>
  <si>
    <t>3.3.3. vyčíslení dopadu zajistného programu na rozvahu, otevírací, uzavírací a analýza změny</t>
  </si>
  <si>
    <t>3.3.4. vyhodnocení (aktuára osobně při jakékoliv činnosti) zda je při dané činnosti ve střetu zájmů</t>
  </si>
  <si>
    <t>3.3.7. vyjádření ke konzistenci s jinými politikami (RM, TP, UW min) a s risk appetite</t>
  </si>
  <si>
    <t>3.3.7.4. vyjádření k aplikaci zajistného programu na technické rezervy</t>
  </si>
  <si>
    <t>RE7</t>
  </si>
  <si>
    <t>3.3.9. vyhodnocení efektu zajistných ujednání na volatilitu finanční síly společnosti</t>
  </si>
  <si>
    <t>3.2.1. vyjádření k přiměřenosti, spolehlivosti TP a shody s předpisy</t>
  </si>
  <si>
    <t>3.2.2. analýza driverů</t>
  </si>
  <si>
    <t>3.2.3. analýza změny, i pro dekompozici na BE a RM</t>
  </si>
  <si>
    <t>3.2.4. posouzení procesu stanovení TP, posouzení konfliktů zájmů</t>
  </si>
  <si>
    <t>3.2.5. posouzení kvality dat, včetně posouzení procesů, posouzení vhodnosti dat, omezení v datech, pochybností</t>
  </si>
  <si>
    <t>3.2.6. dokumentace metod a modelů a jejich změn vč. dopadů a posouzení jejich vhodnosti</t>
  </si>
  <si>
    <t>3.2.7. posouzení vhodnosti předpokladů a jejich změn, materiality a změn jejich volatility, vč. opci, garancí budoucích mng. akcí a předpokladů k zpětně vymožitelným částkám (např. zajištění)</t>
  </si>
  <si>
    <t>RM1</t>
  </si>
  <si>
    <t>3.5.4. Vyhodnocení konzistence TP, zajistných ujednání, upisovací politiky a předpokladů a hodnot v interním modelu (v případě, že má společnost schválený interní model)</t>
  </si>
  <si>
    <t>RE3, RE7</t>
  </si>
  <si>
    <t>Groupe Consultatif Actuarial Standards of Practice</t>
  </si>
  <si>
    <t>Relevantní požadavek některé regulace (D=SII direktiva, L2=delegated acts, Z=zákon o pojistovnictvi (OPM), V=vyhlaska (OPM), TP+RE+UW+RM=GroupeConsultatif)</t>
  </si>
  <si>
    <t>regulatorní požadavky na výkon aktivity</t>
  </si>
  <si>
    <t>regulatorní požadavky na kontrolu aktivity</t>
  </si>
  <si>
    <t>Relevantní náplň kroku - aktivita</t>
  </si>
  <si>
    <t/>
  </si>
  <si>
    <t>D-1g, L2-6c, UW7</t>
  </si>
  <si>
    <t>D-1g, UW4</t>
  </si>
  <si>
    <t>D-1g, L2-6a, Z-1b, Z-2a, V-c7, UW3, UW5</t>
  </si>
  <si>
    <t>UW1, UW2</t>
  </si>
  <si>
    <t>D-1a, D-1b, L2-1, TP2</t>
  </si>
  <si>
    <t>D1-e, L2-3, Z-1a, Z-1c, Z-1e, Z-2b, Z-2d, Z-3, V-c1, V-c4, V-c5, V-c11, RE6</t>
  </si>
  <si>
    <t>D-1d, L2-4, TP3</t>
  </si>
  <si>
    <t>L2-6b, L2-6c, Z-1b, Z-1e, Z-2a, Z-2d, V-c7, UW4, RM1</t>
  </si>
  <si>
    <t>L2-6a, , Z-1b, Z-1e, Z-2a, Z-2d, V-c7, UW5, RM1</t>
  </si>
  <si>
    <t>D-1e, L2-5, Z-1a, Z-1c, Z-1e, Z-2b, Z-2d, Z-3, V-c1, V-c4, V-c5, V-c11, UW4, TP7, RM1</t>
  </si>
  <si>
    <t>D-1e, L2-2, L2-3, L2-5, Z-1a, Z-1c, Z-1e, Z-2b, Z-2d, Z-3, V-c1, V-c4, V-c5, V-c11, RE6, TP1, TP4, TP5, RM1</t>
  </si>
  <si>
    <t>Z-1e, Z-2d, RM1</t>
  </si>
  <si>
    <t>D-1g, UW5</t>
  </si>
  <si>
    <t>D-1h, L2-7, UW1, UW5</t>
  </si>
  <si>
    <t>D-1i, UW2, UW3, UW5</t>
  </si>
  <si>
    <t>Core Syllabus</t>
  </si>
  <si>
    <t>GENERAL SKILLS</t>
  </si>
  <si>
    <t>Computing</t>
  </si>
  <si>
    <t>Regulation and Legislation and Taxation</t>
  </si>
  <si>
    <t>Communication Skills</t>
  </si>
  <si>
    <t>Language Skills</t>
  </si>
  <si>
    <t>GENERIC TECHNICAL SUBJECTS</t>
  </si>
  <si>
    <t>Mathematics</t>
  </si>
  <si>
    <t>Probability and Statistics</t>
  </si>
  <si>
    <t>Stochastic Processes and Modelling</t>
  </si>
  <si>
    <t>Economics</t>
  </si>
  <si>
    <t>Accounting and Financial Reports</t>
  </si>
  <si>
    <t>Legislation</t>
  </si>
  <si>
    <t>ACTUARIAL TECHNICAL SUBJECTS</t>
  </si>
  <si>
    <t xml:space="preserve">Financial Mathematics </t>
  </si>
  <si>
    <t xml:space="preserve">Multiple State Modelling </t>
  </si>
  <si>
    <t xml:space="preserve">Contingencies </t>
  </si>
  <si>
    <t xml:space="preserve">Risk Mathematics </t>
  </si>
  <si>
    <t xml:space="preserve">Finance and Financial Markets </t>
  </si>
  <si>
    <t>Quantitative Risk Management and Solvency</t>
  </si>
  <si>
    <t xml:space="preserve">ACTUARIAL APPLICATIONS </t>
  </si>
  <si>
    <t xml:space="preserve">Actuarial Enterprise Risk Management </t>
  </si>
  <si>
    <t>Professionalism</t>
  </si>
  <si>
    <t>D-1g, L2-6b, Z-1b, Z-1e, Z-2a, Z-2d</t>
  </si>
  <si>
    <t>D-1g, D-1h</t>
  </si>
  <si>
    <t>D-1g, Z-1e, Z-2d, V-c7</t>
  </si>
  <si>
    <t>D-1h, L2-7, V-c9</t>
  </si>
  <si>
    <t>Z-3, V-c4</t>
  </si>
  <si>
    <t>Z-1a, Z-1c, Z-2b, Z-3, V-c4</t>
  </si>
  <si>
    <t>D-1e, L2-2, Z-3, V-c2</t>
  </si>
  <si>
    <t>D-1e, Z-3, V-c2</t>
  </si>
  <si>
    <t>L2-5, Z-1e, Z-2d, Z-3, V-c3</t>
  </si>
  <si>
    <t>D-1a, D-1b, L2-1</t>
  </si>
  <si>
    <t>D-1a, D-1c, D-1f, L2-1</t>
  </si>
  <si>
    <t>D-1i, V-c10</t>
  </si>
  <si>
    <t>VÝKON</t>
  </si>
  <si>
    <t>KONTROLA</t>
  </si>
  <si>
    <t>Podstata procesu</t>
  </si>
  <si>
    <t>To provide a grounding in relevant mathematics.</t>
  </si>
  <si>
    <t>Aim: To provide a grounding in stochastic processes and modelling
methodology.
(a) Principles and methods of modelling
(b) Stochastic processes for insurance and finance
(c) Time series modelling
(d) Simulation methods</t>
  </si>
  <si>
    <t>Aim: To provide a grounding in relevant probability and mathematical statistics.
(a) Theory of probability and mathematical statistics
(b) Decision theory
(c) Data analysis
(d) Regression analysis</t>
  </si>
  <si>
    <t>Aim: To provide a grounding in the fundamental concepts of economics as
they affect the operation of insurance and other financial systems.
(a) Macroeconomics
(b) Microeconomics</t>
  </si>
  <si>
    <t>Aim: To provide a grounding in understanding and interpreting the accounts
and financial statements of companies and financial institutions.
(a) Accounting principles
(b) Financial structures of business entities
(c) Basic structure of company accounts
(d) Interpretation of business accounts</t>
  </si>
  <si>
    <t>Aim: To provide a grounding, understanding and application of the
legislation that applies to financial institutions.
(a) Supervisory legislation
(b) Financial services laws</t>
  </si>
  <si>
    <t>Aim: To provide a grounding in financial mathematics and their applications
to actuarial science.
(a) Theory of deterministic interest
(b) Introduction to contingent claims analysis
(c) Stochastic calculus for finance
(d) Theory of stochastic interest
(e) Asset management</t>
  </si>
  <si>
    <t>Aim: To provide a grounding in multiple state modelling
(a) Survival models and parameter estimation
(b) Multiple state models and parameter estimation
(c) Construction of a decrement table
(d) Population characteristics and risk classification</t>
  </si>
  <si>
    <t>Aim: To provide a grounding in the mathematical techniques, including
stochastic techniques, which are of relevance to actuarial work.
(a) Reserving methodology
(b) Pricing of long term and short term insurance products
(c) Valuation techniques
(d) Analysis of changes in technical results</t>
  </si>
  <si>
    <t>Aim: To provide a grounding in risk mathematics and its use in actuarial
work.
(a) Distribution of frequency and severity of claims
(b) Risk theory
(c) Credibility theory
(d) Dependencies
(e) Generalised linear models</t>
  </si>
  <si>
    <t>Aim: To provide a grounding in finance, investment and portfolio theory.
(a) Financial markets
(b) Pricing and valuation of financial products
(c) Corporate finance
(d) Portfolio theory
(e) Economic value and measurement</t>
  </si>
  <si>
    <t>Aim: To provide a grounding in the quantitative aspects of risk management
(a) Risk classification
(b) Measuring risk
(c) Diversification
(d) Dynamic financial analysis and internal models
(e) Capital requirements</t>
  </si>
  <si>
    <t>To provide the technical skills to apply the principles and methodologies
studied under actuarial technical subjects for the identification,
quantification and management of risks.
Topics:
• The general operating environment of the enterprise
• Assessment of risks; risk types and risk measures
• Design and pricing of products and/or services
• Determination of assumptions and scenario setting
• Reserving and valuation of liabilities
• Risk mitigation
• Asset Liability Management
• Monitoring the experience and exposure to risk
• Solvency and profitability of the enterprise and the management of capital</t>
  </si>
  <si>
    <t>To develop an awareness of the meaning of professionalism, the importance
of professionalism in the work of an actuary and some of the professionalism
issues which may arise in the course of that work.
Topics:
 Conduct standards and discipline
 Professional Standards
 Professionalism and business ethics</t>
  </si>
  <si>
    <t>Posouzení business case nového produktu</t>
  </si>
  <si>
    <t>Implementace nových pojistnětechnických řešení</t>
  </si>
  <si>
    <t>Správa IT</t>
  </si>
  <si>
    <t>Testování implementovaných řešení</t>
  </si>
  <si>
    <t>Péče o klienta</t>
  </si>
  <si>
    <t>Analýzy chování distribuční sítě, analýzy získaného portfolia</t>
  </si>
  <si>
    <t>včetně: misselingu, provizních podvodů, …</t>
  </si>
  <si>
    <t>Analýzy portfolia aktiv a sladění závazkových a aktivních cash flow, testování</t>
  </si>
  <si>
    <t>Doporučení pro úpravy portfolia aktiv</t>
  </si>
  <si>
    <t>Nastavení investiční strategie</t>
  </si>
  <si>
    <t>Zachycení charakteristik pojistných produktů - finanční garance, podíly na zisku</t>
  </si>
  <si>
    <t>Příprava/správa modelů</t>
  </si>
  <si>
    <t>Konstrukce/výpočty KPI</t>
  </si>
  <si>
    <t>například: sledování minulé ziskovosti (šp, c/r za uplynulé období), nákladovosti, … Výpočty MCEV, VNB, …</t>
  </si>
  <si>
    <t>Konsistentní zachycení odlišností v BS a P&amp;L v různých výkaznictvích (CAS, IFRS, US GAAP, …)</t>
  </si>
  <si>
    <t>včetně: situace pro připisování podílů na zisku klientům</t>
  </si>
  <si>
    <t>Sledování/Analýzy rizikové situace</t>
  </si>
  <si>
    <t>Validace modelů užívaných pro kvantifikaci rizik - interních i externích</t>
  </si>
  <si>
    <t>včetně: správy modelů ratingových agentur, modelů katastrofických rizik, …</t>
  </si>
  <si>
    <t>Sledování ekonomické bilance</t>
  </si>
  <si>
    <t>Řízení tržních rizik</t>
  </si>
  <si>
    <t>Sloučení a akvizice, nová odvětví</t>
  </si>
  <si>
    <t>Specifikace/převzetí zadání nových pojistnětechnických řešení</t>
  </si>
  <si>
    <t>Ověření konzistence zadání, podpora při zadání.</t>
  </si>
  <si>
    <t>Příprava, realizace a vyhodnocení testovacího plánu</t>
  </si>
  <si>
    <t>Implementace pojistně technických operací</t>
  </si>
  <si>
    <t>Řízení tržního rizika</t>
  </si>
  <si>
    <t>Řízení operačního rizika</t>
  </si>
  <si>
    <t>Stanovení strategie řízení rizik</t>
  </si>
  <si>
    <t>Posouzení metodiky stanovení a samotné volby předpokladů v oblasti tržních rizik</t>
  </si>
  <si>
    <t>Posouzení metodiky výpočtů a samotného ocenění aktiv</t>
  </si>
  <si>
    <t>Ověření správnosti kvantifikace operačních rizik prováděných ve společnosti</t>
  </si>
  <si>
    <t>Měření/modelování pojistných rizik</t>
  </si>
  <si>
    <t>Měření/modelování tržních rizik</t>
  </si>
  <si>
    <t>Měření/modelování operačních rizik</t>
  </si>
  <si>
    <t>Ověření správnosti/testování modelů v oblasti tržních rizik používaných ve společnosti</t>
  </si>
  <si>
    <t>Pojmat kontrola a řízení pojistných rizik</t>
  </si>
  <si>
    <t>Řízení operačních rizik</t>
  </si>
  <si>
    <t>Ověření správnosti/testování modelů v oblasti pojistných rizik používaných ve společnosti</t>
  </si>
  <si>
    <t>Strategie řízení rizik pro pojistná rizika - tolerance/rizikový apetit</t>
  </si>
  <si>
    <t>Sladění pravidel pro úpis a strategie řízení pojistných rizik</t>
  </si>
  <si>
    <t>Navázání zajištění na stratgeii řízení pojistných rizik</t>
  </si>
  <si>
    <t>Strategie řízení rizik pro tržní rizika - tolerance/rizikový apetit</t>
  </si>
  <si>
    <t>Sladění pravidel pro investování a strategie řízení tržních rizik</t>
  </si>
  <si>
    <t>Navázání zajištění na stratgeii řízení tržních rizik</t>
  </si>
  <si>
    <t>Strategie řízení rizik pro operační rizika - tolerance/rizikový apetit</t>
  </si>
  <si>
    <t>Sladění interních pravidel a strategie řízení operačních rizik</t>
  </si>
  <si>
    <t>Navázání pojištění společnosti na stratgeii řízení operačních rizik</t>
  </si>
  <si>
    <t>Analýzy pro identifikaci podvodů na vstupu do pojištění</t>
  </si>
  <si>
    <t>Specifikace očekávané struktury kmene produktu.</t>
  </si>
  <si>
    <t>Stanovení pojmat. účetních položek
(rezervování všechny báze - účetní, regulatorní, manažerská)</t>
  </si>
  <si>
    <t>úročení (7), aktuárské úročení (9), základy účetnictví (5)</t>
  </si>
  <si>
    <t>diverzifikace a DFA (12)</t>
  </si>
  <si>
    <t>komentář (odkazy v závorce vedou do Core sylabu, zejména jde o komentář pro případ, pokud není požadována plná znalost a jde například o (ilustrativní) výběr témat, pokud není komentováno lze chápat, že alespoň nějaká znalost je ku prospěchu)</t>
  </si>
  <si>
    <t>diverzifikace a DFA (12), vyhodnocení rizik a sazbování (13), GLZ (10)</t>
  </si>
  <si>
    <t>hlubší znalost souvislostí (13)</t>
  </si>
  <si>
    <t>GLZ (10), Regrese (2)</t>
  </si>
  <si>
    <t>Správa externí a interní distribuční sítě, klientské portfolio</t>
  </si>
  <si>
    <t>Metodika stanovení rezerv na škody nahlášené ale ještě nezlikvidované</t>
  </si>
  <si>
    <t>včetně: modelů ekonomických scénářů, oceňovacích modelů,…</t>
  </si>
  <si>
    <t>Výpočet požadovaného a dostupného kapitálu</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</si>
</sst>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0"/>
      <color theme="1"/>
      <name val="Calibri"/>
      <family val="2"/>
      <charset val="238"/>
      <scheme val="minor"/>
    </font>
    <font>
      <b/>
      <sz val="11"/>
      <color theme="1"/>
      <name val="Calibri"/>
      <family val="2"/>
      <charset val="238"/>
      <scheme val="minor"/>
    </font>
    <font>
      <sz val="7"/>
      <color theme="1"/>
      <name val="Calibri"/>
      <family val="2"/>
      <charset val="238"/>
      <scheme val="minor"/>
    </font>
    <font>
      <sz val="12"/>
      <color theme="1"/>
      <name val="Calibri"/>
      <family val="2"/>
      <charset val="238"/>
      <scheme val="minor"/>
    </font>
    <font>
      <i/>
      <sz val="7"/>
      <color theme="1"/>
      <name val="Calibri"/>
      <family val="2"/>
      <charset val="238"/>
      <scheme val="minor"/>
    </font>
    <font>
      <sz val="8"/>
      <name val="Calibri"/>
      <family val="2"/>
      <charset val="238"/>
      <scheme val="minor"/>
    </font>
    <font>
      <b/>
      <sz val="11"/>
      <color theme="0"/>
      <name val="Calibri"/>
      <family val="2"/>
      <charset val="238"/>
      <scheme val="minor"/>
    </font>
    <font>
      <sz val="11"/>
      <color theme="0"/>
      <name val="Calibri"/>
      <family val="2"/>
      <charset val="238"/>
      <scheme val="minor"/>
    </font>
    <font>
      <sz val="10"/>
      <color theme="0"/>
      <name val="Calibri"/>
      <family val="2"/>
      <charset val="238"/>
      <scheme val="minor"/>
    </font>
    <font>
      <sz val="8"/>
      <color theme="0"/>
      <name val="Calibri"/>
      <family val="2"/>
      <charset val="238"/>
      <scheme val="minor"/>
    </font>
    <font>
      <b/>
      <sz val="8"/>
      <name val="Calibri"/>
      <family val="2"/>
      <charset val="238"/>
      <scheme val="minor"/>
    </font>
    <font>
      <b/>
      <sz val="10"/>
      <color theme="1"/>
      <name val="Calibri"/>
      <family val="2"/>
      <charset val="238"/>
      <scheme val="minor"/>
    </font>
    <font>
      <sz val="9"/>
      <color theme="0"/>
      <name val="Calibri"/>
      <family val="2"/>
      <charset val="238"/>
      <scheme val="minor"/>
    </font>
    <font>
      <sz val="10"/>
      <name val="Calibri"/>
      <family val="2"/>
      <charset val="238"/>
      <scheme val="minor"/>
    </font>
    <font>
      <sz val="11"/>
      <name val="Calibri"/>
      <family val="2"/>
      <charset val="238"/>
      <scheme val="minor"/>
    </font>
  </fonts>
  <fills count="21">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9" tint="-0.499984740745262"/>
        <bgColor indexed="64"/>
      </patternFill>
    </fill>
  </fills>
  <borders count="41">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theme="0" tint="-0.14996795556505021"/>
      </bottom>
      <diagonal/>
    </border>
    <border>
      <left/>
      <right/>
      <top/>
      <bottom style="thin">
        <color theme="0" tint="-0.14996795556505021"/>
      </bottom>
      <diagonal/>
    </border>
    <border>
      <left style="thin">
        <color indexed="64"/>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style="thin">
        <color indexed="64"/>
      </left>
      <right/>
      <top style="thin">
        <color theme="0" tint="-0.14996795556505021"/>
      </top>
      <bottom style="thin">
        <color indexed="64"/>
      </bottom>
      <diagonal/>
    </border>
    <border>
      <left/>
      <right/>
      <top style="thin">
        <color theme="0" tint="-0.14996795556505021"/>
      </top>
      <bottom style="thin">
        <color indexed="64"/>
      </bottom>
      <diagonal/>
    </border>
    <border>
      <left style="thin">
        <color indexed="64"/>
      </left>
      <right/>
      <top style="thin">
        <color theme="0" tint="-0.14996795556505021"/>
      </top>
      <bottom/>
      <diagonal/>
    </border>
    <border>
      <left/>
      <right/>
      <top style="thin">
        <color theme="0" tint="-0.14996795556505021"/>
      </top>
      <bottom/>
      <diagonal/>
    </border>
    <border>
      <left/>
      <right/>
      <top style="thin">
        <color theme="1"/>
      </top>
      <bottom style="thin">
        <color theme="0" tint="-0.14996795556505021"/>
      </bottom>
      <diagonal/>
    </border>
    <border>
      <left/>
      <right/>
      <top style="thin">
        <color theme="0" tint="-0.14996795556505021"/>
      </top>
      <bottom style="thin">
        <color theme="1"/>
      </bottom>
      <diagonal/>
    </border>
    <border>
      <left style="thin">
        <color indexed="64"/>
      </left>
      <right/>
      <top style="thin">
        <color theme="1"/>
      </top>
      <bottom style="thin">
        <color theme="0" tint="-0.14996795556505021"/>
      </bottom>
      <diagonal/>
    </border>
    <border>
      <left style="thin">
        <color indexed="64"/>
      </left>
      <right style="thin">
        <color indexed="64"/>
      </right>
      <top style="thin">
        <color theme="1"/>
      </top>
      <bottom style="thin">
        <color theme="0" tint="-0.14996795556505021"/>
      </bottom>
      <diagonal/>
    </border>
    <border>
      <left style="thin">
        <color indexed="64"/>
      </left>
      <right style="thin">
        <color indexed="64"/>
      </right>
      <top style="thin">
        <color theme="0" tint="-0.14996795556505021"/>
      </top>
      <bottom style="thin">
        <color theme="0" tint="-0.14996795556505021"/>
      </bottom>
      <diagonal/>
    </border>
    <border>
      <left style="thin">
        <color indexed="64"/>
      </left>
      <right/>
      <top style="thin">
        <color auto="1"/>
      </top>
      <bottom style="thin">
        <color theme="0" tint="-0.14996795556505021"/>
      </bottom>
      <diagonal/>
    </border>
    <border>
      <left/>
      <right/>
      <top style="thin">
        <color auto="1"/>
      </top>
      <bottom style="thin">
        <color theme="0" tint="-0.14996795556505021"/>
      </bottom>
      <diagonal/>
    </border>
    <border>
      <left style="thin">
        <color indexed="64"/>
      </left>
      <right style="thin">
        <color indexed="64"/>
      </right>
      <top style="thin">
        <color theme="0" tint="-0.14996795556505021"/>
      </top>
      <bottom style="thin">
        <color auto="1"/>
      </bottom>
      <diagonal/>
    </border>
    <border>
      <left style="thin">
        <color indexed="64"/>
      </left>
      <right style="thin">
        <color indexed="64"/>
      </right>
      <top/>
      <bottom style="thin">
        <color theme="0" tint="-0.14996795556505021"/>
      </bottom>
      <diagonal/>
    </border>
    <border>
      <left style="thin">
        <color indexed="64"/>
      </left>
      <right style="thin">
        <color indexed="64"/>
      </right>
      <top style="thin">
        <color theme="0" tint="-0.14996795556505021"/>
      </top>
      <bottom/>
      <diagonal/>
    </border>
    <border>
      <left style="thin">
        <color indexed="64"/>
      </left>
      <right style="thin">
        <color indexed="64"/>
      </right>
      <top style="thin">
        <color indexed="64"/>
      </top>
      <bottom style="thin">
        <color theme="0" tint="-0.14996795556505021"/>
      </bottom>
      <diagonal/>
    </border>
    <border>
      <left/>
      <right style="thin">
        <color indexed="64"/>
      </right>
      <top style="thin">
        <color indexed="64"/>
      </top>
      <bottom style="thin">
        <color theme="0" tint="-0.14996795556505021"/>
      </bottom>
      <diagonal/>
    </border>
    <border>
      <left/>
      <right style="thin">
        <color indexed="64"/>
      </right>
      <top style="thin">
        <color theme="0" tint="-0.14996795556505021"/>
      </top>
      <bottom style="thin">
        <color auto="1"/>
      </bottom>
      <diagonal/>
    </border>
    <border>
      <left/>
      <right style="thin">
        <color indexed="64"/>
      </right>
      <top style="thin">
        <color theme="0" tint="-0.14996795556505021"/>
      </top>
      <bottom style="thin">
        <color theme="0" tint="-0.14996795556505021"/>
      </bottom>
      <diagonal/>
    </border>
    <border>
      <left style="thin">
        <color indexed="64"/>
      </left>
      <right style="thin">
        <color indexed="64"/>
      </right>
      <top style="thin">
        <color theme="0" tint="-0.14996795556505021"/>
      </top>
      <bottom style="thin">
        <color theme="1"/>
      </bottom>
      <diagonal/>
    </border>
    <border>
      <left/>
      <right style="thin">
        <color indexed="64"/>
      </right>
      <top/>
      <bottom style="thin">
        <color theme="0" tint="-0.14996795556505021"/>
      </bottom>
      <diagonal/>
    </border>
    <border>
      <left/>
      <right style="thin">
        <color indexed="64"/>
      </right>
      <top style="thin">
        <color theme="0" tint="-0.14996795556505021"/>
      </top>
      <bottom/>
      <diagonal/>
    </border>
    <border>
      <left/>
      <right style="thin">
        <color indexed="64"/>
      </right>
      <top style="thin">
        <color theme="1"/>
      </top>
      <bottom style="thin">
        <color theme="0" tint="-0.14996795556505021"/>
      </bottom>
      <diagonal/>
    </border>
    <border>
      <left/>
      <right style="thin">
        <color indexed="64"/>
      </right>
      <top style="thin">
        <color theme="0" tint="-0.14996795556505021"/>
      </top>
      <bottom style="thin">
        <color theme="1"/>
      </bottom>
      <diagonal/>
    </border>
    <border>
      <left style="thin">
        <color indexed="64"/>
      </left>
      <right/>
      <top style="thin">
        <color theme="0" tint="-0.14996795556505021"/>
      </top>
      <bottom style="thin">
        <color theme="1"/>
      </bottom>
      <diagonal/>
    </border>
    <border>
      <left style="thin">
        <color indexed="64"/>
      </left>
      <right style="thin">
        <color indexed="64"/>
      </right>
      <top style="thin">
        <color theme="1"/>
      </top>
      <bottom/>
      <diagonal/>
    </border>
  </borders>
  <cellStyleXfs count="1">
    <xf numFmtId="0" fontId="0" fillId="0" borderId="0"/>
  </cellStyleXfs>
  <cellXfs count="272">
    <xf numFmtId="0" fontId="0" fillId="0" borderId="0" xfId="0"/>
    <xf numFmtId="0" fontId="0" fillId="0" borderId="0" xfId="0" applyAlignment="1">
      <alignment vertical="top" wrapText="1"/>
    </xf>
    <xf numFmtId="0" fontId="0" fillId="8" borderId="0" xfId="0" applyFont="1" applyFill="1" applyAlignment="1">
      <alignment vertical="top" wrapText="1"/>
    </xf>
    <xf numFmtId="0" fontId="0" fillId="8" borderId="0" xfId="0" applyFill="1" applyAlignment="1">
      <alignment vertical="top" wrapText="1"/>
    </xf>
    <xf numFmtId="0" fontId="0" fillId="6" borderId="0" xfId="0" applyFont="1" applyFill="1" applyAlignment="1">
      <alignment vertical="top" wrapText="1"/>
    </xf>
    <xf numFmtId="0" fontId="0" fillId="11" borderId="0" xfId="0" applyFill="1" applyAlignment="1">
      <alignment vertical="top" wrapText="1"/>
    </xf>
    <xf numFmtId="0" fontId="0" fillId="12" borderId="0" xfId="0" applyFill="1" applyAlignment="1">
      <alignment vertical="top" wrapText="1"/>
    </xf>
    <xf numFmtId="0" fontId="0" fillId="5" borderId="0" xfId="0" applyFill="1" applyAlignment="1">
      <alignment vertical="top" wrapText="1"/>
    </xf>
    <xf numFmtId="0" fontId="0" fillId="11" borderId="0" xfId="0" applyFont="1" applyFill="1" applyAlignment="1">
      <alignment vertical="top" wrapText="1"/>
    </xf>
    <xf numFmtId="0" fontId="0" fillId="12" borderId="0" xfId="0" applyFont="1" applyFill="1" applyAlignment="1">
      <alignment vertical="top" wrapText="1"/>
    </xf>
    <xf numFmtId="0" fontId="0" fillId="10" borderId="0" xfId="0" applyFont="1" applyFill="1" applyAlignment="1">
      <alignment vertical="top" wrapText="1"/>
    </xf>
    <xf numFmtId="0" fontId="0" fillId="5" borderId="0" xfId="0" applyNumberFormat="1" applyFont="1" applyFill="1" applyAlignment="1">
      <alignment vertical="top" wrapText="1"/>
    </xf>
    <xf numFmtId="0" fontId="0" fillId="8" borderId="0" xfId="0" applyNumberFormat="1" applyFont="1" applyFill="1" applyAlignment="1">
      <alignment vertical="top" wrapText="1"/>
    </xf>
    <xf numFmtId="0" fontId="2" fillId="0" borderId="0" xfId="0" applyFont="1" applyAlignment="1">
      <alignment vertical="top" wrapText="1"/>
    </xf>
    <xf numFmtId="0" fontId="0" fillId="10" borderId="0" xfId="0" applyFill="1" applyAlignment="1">
      <alignment vertical="top" wrapText="1"/>
    </xf>
    <xf numFmtId="0" fontId="0" fillId="0" borderId="0" xfId="0" applyNumberFormat="1" applyAlignment="1">
      <alignment vertical="top" wrapText="1"/>
    </xf>
    <xf numFmtId="0" fontId="1" fillId="0" borderId="0" xfId="0" applyFont="1" applyFill="1" applyBorder="1" applyAlignment="1">
      <alignment horizontal="center" vertical="center" wrapText="1"/>
    </xf>
    <xf numFmtId="0" fontId="1" fillId="0" borderId="0" xfId="0" applyFont="1" applyFill="1" applyBorder="1" applyAlignment="1">
      <alignment vertical="top" wrapText="1"/>
    </xf>
    <xf numFmtId="0" fontId="0" fillId="0" borderId="0" xfId="0" applyFill="1" applyBorder="1"/>
    <xf numFmtId="0" fontId="0" fillId="0" borderId="0" xfId="0" applyFill="1" applyBorder="1" applyAlignment="1">
      <alignment horizontal="center"/>
    </xf>
    <xf numFmtId="0" fontId="0" fillId="0" borderId="0" xfId="0" applyAlignment="1">
      <alignment vertical="top"/>
    </xf>
    <xf numFmtId="0" fontId="0" fillId="3" borderId="0" xfId="0" applyFont="1" applyFill="1" applyAlignment="1">
      <alignment vertical="top" wrapText="1"/>
    </xf>
    <xf numFmtId="0" fontId="9" fillId="2" borderId="0" xfId="0" applyFont="1" applyFill="1" applyBorder="1" applyAlignment="1">
      <alignment vertical="top" wrapText="1"/>
    </xf>
    <xf numFmtId="0" fontId="9" fillId="2" borderId="1" xfId="0" applyFont="1" applyFill="1" applyBorder="1" applyAlignment="1">
      <alignment vertical="top" wrapText="1"/>
    </xf>
    <xf numFmtId="0" fontId="8" fillId="2" borderId="7" xfId="0" applyFont="1" applyFill="1" applyBorder="1"/>
    <xf numFmtId="0" fontId="9" fillId="2" borderId="0" xfId="0" applyFont="1" applyFill="1" applyAlignment="1">
      <alignment horizontal="center" vertical="center" wrapText="1"/>
    </xf>
    <xf numFmtId="0" fontId="9" fillId="2" borderId="7"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6" fillId="4" borderId="0" xfId="0" applyFont="1" applyFill="1" applyBorder="1" applyAlignment="1">
      <alignment wrapText="1"/>
    </xf>
    <xf numFmtId="0" fontId="6" fillId="7" borderId="0" xfId="0" applyFont="1" applyFill="1" applyBorder="1" applyAlignment="1">
      <alignment wrapText="1"/>
    </xf>
    <xf numFmtId="0" fontId="6" fillId="13" borderId="0" xfId="0" applyFont="1" applyFill="1" applyBorder="1" applyAlignment="1">
      <alignment wrapText="1"/>
    </xf>
    <xf numFmtId="0" fontId="6" fillId="9" borderId="0" xfId="0" applyFont="1" applyFill="1" applyBorder="1" applyAlignment="1">
      <alignment wrapText="1"/>
    </xf>
    <xf numFmtId="0" fontId="6" fillId="14" borderId="11" xfId="0" applyFont="1" applyFill="1" applyBorder="1" applyAlignment="1">
      <alignment wrapText="1"/>
    </xf>
    <xf numFmtId="0" fontId="6" fillId="12" borderId="11" xfId="0" applyFont="1" applyFill="1" applyBorder="1" applyAlignment="1">
      <alignment wrapText="1"/>
    </xf>
    <xf numFmtId="0" fontId="6" fillId="10" borderId="11" xfId="0" applyFont="1" applyFill="1" applyBorder="1" applyAlignment="1">
      <alignment wrapText="1"/>
    </xf>
    <xf numFmtId="0" fontId="6" fillId="2" borderId="11" xfId="0" applyFont="1" applyFill="1" applyBorder="1" applyAlignment="1">
      <alignment wrapText="1"/>
    </xf>
    <xf numFmtId="0" fontId="2" fillId="5" borderId="0" xfId="0" applyFont="1" applyFill="1" applyAlignment="1">
      <alignment vertical="top" wrapText="1"/>
    </xf>
    <xf numFmtId="0" fontId="7" fillId="5" borderId="0" xfId="0" applyFont="1" applyFill="1" applyAlignment="1">
      <alignment horizontal="center" vertical="center"/>
    </xf>
    <xf numFmtId="0" fontId="7" fillId="5" borderId="0" xfId="0" applyFont="1" applyFill="1" applyAlignment="1">
      <alignment horizontal="center" vertical="center" wrapText="1"/>
    </xf>
    <xf numFmtId="0" fontId="2" fillId="8" borderId="0" xfId="0" applyFont="1" applyFill="1" applyAlignment="1">
      <alignment vertical="top" wrapText="1"/>
    </xf>
    <xf numFmtId="0" fontId="2" fillId="6" borderId="0" xfId="0" applyFont="1" applyFill="1" applyAlignment="1">
      <alignment vertical="top" wrapText="1"/>
    </xf>
    <xf numFmtId="0" fontId="2" fillId="11" borderId="0" xfId="0" applyFont="1" applyFill="1" applyAlignment="1">
      <alignment vertical="top" wrapText="1"/>
    </xf>
    <xf numFmtId="0" fontId="2" fillId="12" borderId="0" xfId="0" applyFont="1" applyFill="1" applyAlignment="1">
      <alignment vertical="top" wrapText="1"/>
    </xf>
    <xf numFmtId="0" fontId="2" fillId="10" borderId="0" xfId="0" applyFont="1" applyFill="1" applyAlignment="1">
      <alignment vertical="top" wrapText="1"/>
    </xf>
    <xf numFmtId="0" fontId="2" fillId="5" borderId="0" xfId="0" applyNumberFormat="1" applyFont="1" applyFill="1" applyAlignment="1">
      <alignment vertical="top" wrapText="1"/>
    </xf>
    <xf numFmtId="0" fontId="2" fillId="8" borderId="0" xfId="0" applyNumberFormat="1" applyFont="1" applyFill="1" applyAlignment="1">
      <alignment vertical="top" wrapText="1"/>
    </xf>
    <xf numFmtId="0" fontId="6" fillId="6" borderId="3" xfId="0" applyFont="1" applyFill="1" applyBorder="1" applyAlignment="1">
      <alignment wrapText="1"/>
    </xf>
    <xf numFmtId="0" fontId="6" fillId="11" borderId="4" xfId="0" applyFont="1" applyFill="1" applyBorder="1" applyAlignment="1">
      <alignment wrapText="1"/>
    </xf>
    <xf numFmtId="0" fontId="6" fillId="8" borderId="5" xfId="0" applyFont="1" applyFill="1" applyBorder="1" applyAlignment="1">
      <alignment wrapText="1"/>
    </xf>
    <xf numFmtId="0" fontId="6" fillId="8" borderId="10" xfId="0" applyFont="1" applyFill="1" applyBorder="1" applyAlignment="1">
      <alignment wrapText="1"/>
    </xf>
    <xf numFmtId="0" fontId="0" fillId="6" borderId="0" xfId="0" applyFill="1" applyAlignment="1">
      <alignment vertical="top" wrapText="1"/>
    </xf>
    <xf numFmtId="0" fontId="0" fillId="0" borderId="0" xfId="0" applyFill="1" applyBorder="1" applyAlignment="1">
      <alignment wrapText="1"/>
    </xf>
    <xf numFmtId="0" fontId="0" fillId="0" borderId="0" xfId="0" applyBorder="1"/>
    <xf numFmtId="0" fontId="1" fillId="0" borderId="0" xfId="0" applyFont="1" applyFill="1" applyBorder="1" applyAlignment="1">
      <alignment vertical="center" wrapText="1"/>
    </xf>
    <xf numFmtId="0" fontId="8" fillId="2" borderId="7" xfId="0" applyFont="1" applyFill="1" applyBorder="1" applyAlignment="1">
      <alignment wrapText="1"/>
    </xf>
    <xf numFmtId="0" fontId="8" fillId="2" borderId="0" xfId="0" applyFont="1" applyFill="1" applyBorder="1" applyAlignment="1">
      <alignment horizontal="center" wrapText="1"/>
    </xf>
    <xf numFmtId="0" fontId="2" fillId="0" borderId="0" xfId="0" applyFont="1"/>
    <xf numFmtId="0" fontId="11" fillId="6" borderId="4"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11" fillId="13" borderId="11" xfId="0" applyFont="1" applyFill="1" applyBorder="1" applyAlignment="1">
      <alignment horizontal="center" vertical="center" wrapText="1"/>
    </xf>
    <xf numFmtId="0" fontId="11" fillId="9" borderId="11"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2" fillId="11" borderId="0" xfId="0" applyFont="1" applyFill="1" applyBorder="1" applyAlignment="1">
      <alignment vertical="center" wrapText="1"/>
    </xf>
    <xf numFmtId="0" fontId="1" fillId="11" borderId="0" xfId="0" applyFont="1" applyFill="1" applyBorder="1" applyAlignment="1">
      <alignment vertical="center" wrapText="1"/>
    </xf>
    <xf numFmtId="0" fontId="12" fillId="6" borderId="0" xfId="0" applyFont="1" applyFill="1" applyBorder="1" applyAlignment="1">
      <alignment vertical="center" wrapText="1"/>
    </xf>
    <xf numFmtId="0" fontId="1" fillId="6" borderId="0" xfId="0" applyFont="1" applyFill="1" applyBorder="1" applyAlignment="1">
      <alignment vertical="center" wrapText="1"/>
    </xf>
    <xf numFmtId="0" fontId="12" fillId="10" borderId="0" xfId="0" applyFont="1" applyFill="1" applyBorder="1" applyAlignment="1">
      <alignment vertical="center" wrapText="1"/>
    </xf>
    <xf numFmtId="0" fontId="1" fillId="10" borderId="0" xfId="0" applyFont="1" applyFill="1" applyBorder="1" applyAlignment="1">
      <alignment vertical="center" wrapText="1"/>
    </xf>
    <xf numFmtId="0" fontId="12" fillId="7" borderId="0" xfId="0" applyFont="1" applyFill="1" applyBorder="1" applyAlignment="1">
      <alignment vertical="center" wrapText="1"/>
    </xf>
    <xf numFmtId="0" fontId="1" fillId="7" borderId="0" xfId="0" applyFont="1" applyFill="1" applyBorder="1" applyAlignment="1">
      <alignment vertical="center" wrapText="1"/>
    </xf>
    <xf numFmtId="0" fontId="12" fillId="8" borderId="0" xfId="0" applyFont="1" applyFill="1" applyBorder="1" applyAlignment="1">
      <alignment vertical="center" wrapText="1"/>
    </xf>
    <xf numFmtId="0" fontId="1" fillId="8" borderId="0" xfId="0" applyFont="1" applyFill="1" applyBorder="1" applyAlignment="1">
      <alignment vertical="center" wrapText="1"/>
    </xf>
    <xf numFmtId="0" fontId="12" fillId="12" borderId="0" xfId="0" applyFont="1" applyFill="1" applyBorder="1" applyAlignment="1">
      <alignment vertical="center" wrapText="1"/>
    </xf>
    <xf numFmtId="0" fontId="1" fillId="12" borderId="0" xfId="0" applyFont="1" applyFill="1" applyBorder="1" applyAlignment="1">
      <alignment vertical="center" wrapText="1"/>
    </xf>
    <xf numFmtId="0" fontId="12" fillId="4" borderId="0" xfId="0" applyFont="1" applyFill="1" applyBorder="1" applyAlignment="1">
      <alignment vertical="center" wrapText="1"/>
    </xf>
    <xf numFmtId="0" fontId="1" fillId="4" borderId="0" xfId="0" applyFont="1" applyFill="1" applyBorder="1" applyAlignment="1">
      <alignment vertical="center" wrapText="1"/>
    </xf>
    <xf numFmtId="0" fontId="2" fillId="5" borderId="0" xfId="0" applyFont="1" applyFill="1" applyBorder="1" applyAlignment="1">
      <alignment vertical="top" wrapText="1"/>
    </xf>
    <xf numFmtId="0" fontId="0" fillId="5" borderId="0" xfId="0" applyFill="1" applyBorder="1" applyAlignment="1">
      <alignment vertical="top" wrapText="1"/>
    </xf>
    <xf numFmtId="0" fontId="1" fillId="0" borderId="29" xfId="0" applyFont="1" applyFill="1" applyBorder="1" applyAlignment="1">
      <alignment horizontal="left" vertical="top" wrapText="1"/>
    </xf>
    <xf numFmtId="0" fontId="1" fillId="0" borderId="24" xfId="0" applyFont="1" applyFill="1" applyBorder="1" applyAlignment="1">
      <alignment horizontal="left" vertical="top" wrapText="1"/>
    </xf>
    <xf numFmtId="0" fontId="9"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1" fillId="0" borderId="28" xfId="0" applyFont="1" applyFill="1" applyBorder="1" applyAlignment="1">
      <alignment horizontal="left" vertical="top" wrapText="1"/>
    </xf>
    <xf numFmtId="0" fontId="1" fillId="0" borderId="23" xfId="0" applyFont="1" applyFill="1" applyBorder="1" applyAlignment="1">
      <alignment horizontal="left" vertical="top" wrapText="1"/>
    </xf>
    <xf numFmtId="0" fontId="1" fillId="0" borderId="3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0" borderId="27" xfId="0" applyFont="1" applyFill="1" applyBorder="1" applyAlignment="1">
      <alignment horizontal="left" vertical="top" wrapText="1"/>
    </xf>
    <xf numFmtId="0" fontId="0" fillId="0" borderId="28" xfId="0" applyFill="1" applyBorder="1" applyAlignment="1">
      <alignment horizontal="left" vertical="top" wrapText="1"/>
    </xf>
    <xf numFmtId="0" fontId="0" fillId="0" borderId="24" xfId="0" applyFill="1" applyBorder="1" applyAlignment="1">
      <alignment horizontal="left" vertical="top" wrapText="1"/>
    </xf>
    <xf numFmtId="0" fontId="0" fillId="0" borderId="29" xfId="0" applyFill="1" applyBorder="1" applyAlignment="1">
      <alignment horizontal="left" vertical="top" wrapText="1"/>
    </xf>
    <xf numFmtId="0" fontId="0" fillId="0" borderId="23" xfId="0" applyFill="1" applyBorder="1" applyAlignment="1">
      <alignment horizontal="left" vertical="top" wrapText="1"/>
    </xf>
    <xf numFmtId="0" fontId="0" fillId="0" borderId="34" xfId="0" applyFill="1" applyBorder="1" applyAlignment="1">
      <alignment horizontal="left" vertical="top" wrapText="1"/>
    </xf>
    <xf numFmtId="0" fontId="0" fillId="0" borderId="9" xfId="0" applyFill="1" applyBorder="1" applyAlignment="1">
      <alignment horizontal="left" vertical="top" wrapText="1"/>
    </xf>
    <xf numFmtId="0" fontId="0" fillId="0" borderId="30" xfId="0" applyFill="1" applyBorder="1" applyAlignment="1">
      <alignment horizontal="left" vertical="top" wrapText="1"/>
    </xf>
    <xf numFmtId="0" fontId="0" fillId="0" borderId="27" xfId="0" applyFill="1" applyBorder="1" applyAlignment="1">
      <alignment horizontal="left" vertical="top" wrapText="1"/>
    </xf>
    <xf numFmtId="0" fontId="0" fillId="15" borderId="2" xfId="0" applyFill="1" applyBorder="1" applyAlignment="1">
      <alignment horizontal="left" vertical="top"/>
    </xf>
    <xf numFmtId="0" fontId="0" fillId="15" borderId="4" xfId="0"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0" fontId="0" fillId="0" borderId="11" xfId="0" applyBorder="1" applyAlignment="1">
      <alignment horizontal="left" vertical="top"/>
    </xf>
    <xf numFmtId="0" fontId="1" fillId="0" borderId="9"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8"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28" xfId="0" applyFont="1" applyFill="1" applyBorder="1" applyAlignment="1">
      <alignment horizontal="left" vertical="top" wrapText="1"/>
    </xf>
    <xf numFmtId="0" fontId="0" fillId="0" borderId="7" xfId="0" applyFill="1" applyBorder="1" applyAlignment="1">
      <alignment horizontal="left" vertical="top" wrapText="1"/>
    </xf>
    <xf numFmtId="0" fontId="9" fillId="0" borderId="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8" fillId="18" borderId="1" xfId="0" applyFont="1" applyFill="1" applyBorder="1" applyAlignment="1">
      <alignment horizontal="left" vertical="top"/>
    </xf>
    <xf numFmtId="0" fontId="8" fillId="18" borderId="11" xfId="0" applyFont="1" applyFill="1" applyBorder="1" applyAlignment="1">
      <alignment horizontal="left" vertical="top"/>
    </xf>
    <xf numFmtId="0" fontId="8" fillId="18" borderId="0" xfId="0" applyFont="1" applyFill="1" applyAlignment="1">
      <alignment horizontal="left" vertical="top"/>
    </xf>
    <xf numFmtId="0" fontId="8" fillId="18" borderId="0" xfId="0" applyFont="1" applyFill="1" applyAlignment="1">
      <alignment horizontal="left" vertical="top" wrapText="1"/>
    </xf>
    <xf numFmtId="0" fontId="8" fillId="17" borderId="1" xfId="0" applyFont="1" applyFill="1" applyBorder="1" applyAlignment="1">
      <alignment horizontal="left" vertical="top"/>
    </xf>
    <xf numFmtId="0" fontId="8" fillId="17" borderId="11" xfId="0" applyFont="1" applyFill="1" applyBorder="1" applyAlignment="1">
      <alignment horizontal="left" vertical="top"/>
    </xf>
    <xf numFmtId="0" fontId="8" fillId="17" borderId="0" xfId="0" applyFont="1" applyFill="1" applyAlignment="1">
      <alignment horizontal="left" vertical="top" wrapText="1"/>
    </xf>
    <xf numFmtId="0" fontId="8" fillId="2" borderId="1" xfId="0" applyFont="1" applyFill="1" applyBorder="1" applyAlignment="1">
      <alignment horizontal="left" vertical="top"/>
    </xf>
    <xf numFmtId="0" fontId="8" fillId="2" borderId="11" xfId="0" applyFont="1" applyFill="1" applyBorder="1" applyAlignment="1">
      <alignment horizontal="left" vertical="top"/>
    </xf>
    <xf numFmtId="0" fontId="8" fillId="2" borderId="0" xfId="0" applyFont="1" applyFill="1" applyAlignment="1">
      <alignment horizontal="left" vertical="top" wrapText="1"/>
    </xf>
    <xf numFmtId="0" fontId="8" fillId="19" borderId="1" xfId="0" applyFont="1" applyFill="1" applyBorder="1" applyAlignment="1">
      <alignment horizontal="left" vertical="top"/>
    </xf>
    <xf numFmtId="0" fontId="8" fillId="19" borderId="11" xfId="0" applyFont="1" applyFill="1" applyBorder="1" applyAlignment="1">
      <alignment horizontal="left" vertical="top"/>
    </xf>
    <xf numFmtId="0" fontId="8" fillId="19" borderId="0" xfId="0" applyFont="1" applyFill="1" applyAlignment="1">
      <alignment horizontal="left" vertical="top" wrapText="1"/>
    </xf>
    <xf numFmtId="0" fontId="8" fillId="20" borderId="6" xfId="0" applyFont="1" applyFill="1" applyBorder="1" applyAlignment="1">
      <alignment horizontal="left" vertical="top"/>
    </xf>
    <xf numFmtId="0" fontId="8" fillId="20" borderId="10" xfId="0" applyFont="1" applyFill="1" applyBorder="1" applyAlignment="1">
      <alignment horizontal="left" vertical="top"/>
    </xf>
    <xf numFmtId="0" fontId="8" fillId="20" borderId="0" xfId="0" applyFont="1" applyFill="1" applyAlignment="1">
      <alignment horizontal="left" vertical="top" wrapText="1"/>
    </xf>
    <xf numFmtId="0" fontId="0" fillId="0" borderId="0" xfId="0" applyFill="1" applyBorder="1" applyAlignment="1">
      <alignment vertical="top" wrapText="1"/>
    </xf>
    <xf numFmtId="0" fontId="14" fillId="0" borderId="28" xfId="0" applyFont="1" applyFill="1" applyBorder="1" applyAlignment="1">
      <alignment vertical="top" wrapText="1"/>
    </xf>
    <xf numFmtId="0" fontId="15" fillId="0" borderId="12"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24" xfId="0" applyFont="1" applyFill="1" applyBorder="1" applyAlignment="1">
      <alignment vertical="top"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33"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33" xfId="0" applyFont="1" applyFill="1" applyBorder="1" applyAlignment="1">
      <alignment horizontal="center" vertical="center" wrapText="1"/>
    </xf>
    <xf numFmtId="0" fontId="14" fillId="0" borderId="9" xfId="0" applyFont="1" applyFill="1" applyBorder="1" applyAlignment="1">
      <alignment vertical="top" wrapText="1"/>
    </xf>
    <xf numFmtId="0" fontId="14" fillId="0" borderId="23" xfId="0" applyFont="1" applyFill="1" applyBorder="1" applyAlignment="1">
      <alignment vertical="top" wrapText="1"/>
    </xf>
    <xf numFmtId="0" fontId="15" fillId="0" borderId="22"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37"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37" xfId="0" applyFont="1" applyFill="1" applyBorder="1" applyAlignment="1">
      <alignment horizontal="center" vertical="center" wrapText="1"/>
    </xf>
    <xf numFmtId="0" fontId="14" fillId="0" borderId="8" xfId="0" applyFont="1" applyFill="1" applyBorder="1" applyAlignment="1">
      <alignment vertical="top" wrapText="1"/>
    </xf>
    <xf numFmtId="0" fontId="14" fillId="0" borderId="34" xfId="0" applyFont="1" applyFill="1" applyBorder="1" applyAlignment="1">
      <alignment vertical="top" wrapText="1"/>
    </xf>
    <xf numFmtId="0" fontId="15" fillId="0" borderId="39"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5" fillId="0" borderId="38"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14" fillId="0" borderId="38" xfId="0" applyFont="1" applyFill="1" applyBorder="1" applyAlignment="1">
      <alignment horizontal="center" vertical="center" wrapText="1"/>
    </xf>
    <xf numFmtId="0" fontId="14" fillId="0" borderId="29" xfId="0" applyFont="1" applyFill="1" applyBorder="1" applyAlignment="1">
      <alignment vertical="top"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36"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14" fillId="0" borderId="3" xfId="0" applyFont="1" applyFill="1" applyBorder="1" applyAlignment="1">
      <alignment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30" xfId="0" applyFont="1" applyFill="1" applyBorder="1" applyAlignment="1">
      <alignment vertical="top" wrapText="1"/>
    </xf>
    <xf numFmtId="0" fontId="15" fillId="0" borderId="25" xfId="0" applyFont="1" applyFill="1" applyBorder="1" applyAlignment="1">
      <alignment horizontal="center" vertical="center" wrapText="1"/>
    </xf>
    <xf numFmtId="0" fontId="15" fillId="0" borderId="26"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4" fillId="0" borderId="31" xfId="0" applyFont="1" applyFill="1" applyBorder="1" applyAlignment="1">
      <alignment horizontal="center" vertical="center" wrapText="1"/>
    </xf>
    <xf numFmtId="0" fontId="14" fillId="0" borderId="27" xfId="0" applyFont="1" applyFill="1" applyBorder="1" applyAlignment="1">
      <alignment vertical="top" wrapText="1"/>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0" borderId="32"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4" fillId="0" borderId="29" xfId="0" applyFont="1" applyFill="1" applyBorder="1" applyAlignment="1">
      <alignment horizontal="left" vertical="top" wrapText="1"/>
    </xf>
    <xf numFmtId="0" fontId="14" fillId="0" borderId="24" xfId="0" applyFont="1" applyFill="1" applyBorder="1" applyAlignment="1">
      <alignment horizontal="left" vertical="top" wrapText="1"/>
    </xf>
    <xf numFmtId="0" fontId="14" fillId="0" borderId="7" xfId="0" applyFont="1" applyFill="1" applyBorder="1" applyAlignment="1">
      <alignment vertical="top" wrapText="1"/>
    </xf>
    <xf numFmtId="0" fontId="15" fillId="0"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9" xfId="0" applyFont="1" applyFill="1" applyBorder="1" applyAlignment="1">
      <alignment vertical="center" wrapText="1"/>
    </xf>
    <xf numFmtId="0" fontId="14" fillId="0" borderId="28" xfId="0" applyFont="1" applyFill="1" applyBorder="1" applyAlignment="1">
      <alignment vertical="center" wrapText="1"/>
    </xf>
    <xf numFmtId="0" fontId="14" fillId="0" borderId="24" xfId="0" applyFont="1" applyFill="1" applyBorder="1" applyAlignment="1">
      <alignment vertical="center" wrapText="1"/>
    </xf>
    <xf numFmtId="0" fontId="14" fillId="0" borderId="29" xfId="0" applyFont="1" applyFill="1" applyBorder="1" applyAlignment="1">
      <alignment vertical="center" wrapText="1"/>
    </xf>
    <xf numFmtId="0" fontId="14" fillId="0" borderId="27" xfId="0" applyFont="1" applyFill="1" applyBorder="1" applyAlignment="1">
      <alignment vertical="center" wrapText="1"/>
    </xf>
    <xf numFmtId="0" fontId="14" fillId="0" borderId="28" xfId="0" applyFont="1" applyFill="1" applyBorder="1" applyAlignment="1">
      <alignment horizontal="left" vertical="top" wrapText="1"/>
    </xf>
    <xf numFmtId="0" fontId="0" fillId="13" borderId="3" xfId="0" applyFill="1" applyBorder="1" applyAlignment="1">
      <alignment horizontal="center" vertical="center" textRotation="90"/>
    </xf>
    <xf numFmtId="0" fontId="0" fillId="13" borderId="0" xfId="0" applyFill="1" applyBorder="1" applyAlignment="1">
      <alignment horizontal="center" vertical="center" textRotation="90"/>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3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24" xfId="0" applyFont="1" applyFill="1" applyBorder="1" applyAlignment="1">
      <alignment horizontal="left" vertical="top" wrapText="1"/>
    </xf>
    <xf numFmtId="0" fontId="14" fillId="0" borderId="29" xfId="0" applyFont="1" applyFill="1" applyBorder="1" applyAlignment="1">
      <alignment horizontal="left" vertical="top" wrapText="1"/>
    </xf>
    <xf numFmtId="0" fontId="14" fillId="0" borderId="27" xfId="0" applyFont="1" applyFill="1" applyBorder="1" applyAlignment="1">
      <alignment horizontal="left" vertical="top" wrapText="1"/>
    </xf>
    <xf numFmtId="0" fontId="6" fillId="7" borderId="0" xfId="0" applyFont="1" applyFill="1" applyBorder="1" applyAlignment="1">
      <alignment horizontal="center" textRotation="90" wrapText="1"/>
    </xf>
    <xf numFmtId="0" fontId="6" fillId="7" borderId="5" xfId="0" applyFont="1" applyFill="1" applyBorder="1" applyAlignment="1">
      <alignment horizontal="center" textRotation="90" wrapText="1"/>
    </xf>
    <xf numFmtId="0" fontId="6" fillId="13" borderId="0" xfId="0" applyFont="1" applyFill="1" applyBorder="1" applyAlignment="1">
      <alignment horizontal="center" textRotation="90" wrapText="1"/>
    </xf>
    <xf numFmtId="0" fontId="6" fillId="13" borderId="5" xfId="0" applyFont="1" applyFill="1" applyBorder="1" applyAlignment="1">
      <alignment horizontal="center" textRotation="90" wrapText="1"/>
    </xf>
    <xf numFmtId="0" fontId="6" fillId="9" borderId="11" xfId="0" applyFont="1" applyFill="1" applyBorder="1" applyAlignment="1">
      <alignment horizontal="center" textRotation="90" wrapText="1"/>
    </xf>
    <xf numFmtId="0" fontId="6" fillId="9" borderId="10" xfId="0" applyFont="1" applyFill="1" applyBorder="1" applyAlignment="1">
      <alignment horizontal="center" textRotation="90" wrapText="1"/>
    </xf>
    <xf numFmtId="0" fontId="6" fillId="6" borderId="1" xfId="0" applyFont="1" applyFill="1" applyBorder="1" applyAlignment="1">
      <alignment horizontal="center" textRotation="90" wrapText="1"/>
    </xf>
    <xf numFmtId="0" fontId="6" fillId="6" borderId="6" xfId="0" applyFont="1" applyFill="1" applyBorder="1" applyAlignment="1">
      <alignment horizontal="center" textRotation="90" wrapText="1"/>
    </xf>
    <xf numFmtId="0" fontId="6" fillId="4" borderId="0" xfId="0" applyFont="1" applyFill="1" applyBorder="1" applyAlignment="1">
      <alignment horizontal="center" textRotation="90" wrapText="1"/>
    </xf>
    <xf numFmtId="0" fontId="6" fillId="4" borderId="5" xfId="0" applyFont="1" applyFill="1" applyBorder="1" applyAlignment="1">
      <alignment horizontal="center" textRotation="90" wrapText="1"/>
    </xf>
    <xf numFmtId="0" fontId="10" fillId="2" borderId="4" xfId="0" applyFont="1" applyFill="1" applyBorder="1" applyAlignment="1">
      <alignment horizontal="center" textRotation="90" wrapText="1"/>
    </xf>
    <xf numFmtId="0" fontId="10" fillId="2" borderId="10" xfId="0" applyFont="1" applyFill="1" applyBorder="1" applyAlignment="1">
      <alignment horizontal="center" textRotation="90" wrapText="1"/>
    </xf>
    <xf numFmtId="0" fontId="10" fillId="2" borderId="2" xfId="0" applyFont="1" applyFill="1" applyBorder="1" applyAlignment="1">
      <alignment horizontal="center" textRotation="90" wrapText="1"/>
    </xf>
    <xf numFmtId="0" fontId="10" fillId="2" borderId="6" xfId="0" applyFont="1" applyFill="1" applyBorder="1" applyAlignment="1">
      <alignment horizontal="center" textRotation="90" wrapText="1"/>
    </xf>
    <xf numFmtId="0" fontId="10" fillId="2" borderId="3" xfId="0" applyFont="1" applyFill="1" applyBorder="1" applyAlignment="1">
      <alignment horizontal="center" textRotation="90" wrapText="1"/>
    </xf>
    <xf numFmtId="0" fontId="10" fillId="2" borderId="5" xfId="0" applyFont="1" applyFill="1" applyBorder="1" applyAlignment="1">
      <alignment horizontal="center" textRotation="90" wrapText="1"/>
    </xf>
    <xf numFmtId="0" fontId="13" fillId="20" borderId="11" xfId="0" applyFont="1" applyFill="1" applyBorder="1" applyAlignment="1">
      <alignment horizontal="center" textRotation="90" wrapText="1"/>
    </xf>
    <xf numFmtId="0" fontId="13" fillId="2" borderId="0" xfId="0" applyFont="1" applyFill="1" applyBorder="1" applyAlignment="1">
      <alignment horizontal="center" textRotation="90" wrapText="1"/>
    </xf>
    <xf numFmtId="0" fontId="8" fillId="2" borderId="1" xfId="0" applyFont="1" applyFill="1" applyBorder="1" applyAlignment="1">
      <alignment horizontal="center" wrapText="1"/>
    </xf>
    <xf numFmtId="0" fontId="8" fillId="2" borderId="11" xfId="0" applyFont="1" applyFill="1" applyBorder="1" applyAlignment="1">
      <alignment horizontal="center" wrapText="1"/>
    </xf>
    <xf numFmtId="0" fontId="8" fillId="2" borderId="6" xfId="0" applyFont="1" applyFill="1" applyBorder="1" applyAlignment="1">
      <alignment horizontal="center" wrapText="1"/>
    </xf>
    <xf numFmtId="0" fontId="8" fillId="2" borderId="10" xfId="0" applyFont="1" applyFill="1" applyBorder="1" applyAlignment="1">
      <alignment horizontal="center" wrapText="1"/>
    </xf>
    <xf numFmtId="0" fontId="10" fillId="18" borderId="1" xfId="0" applyFont="1" applyFill="1" applyBorder="1" applyAlignment="1">
      <alignment horizontal="center" textRotation="90" wrapText="1"/>
    </xf>
    <xf numFmtId="0" fontId="13" fillId="18" borderId="0" xfId="0" applyFont="1" applyFill="1" applyBorder="1" applyAlignment="1">
      <alignment horizontal="center" textRotation="90" wrapText="1"/>
    </xf>
    <xf numFmtId="0" fontId="13" fillId="17" borderId="0" xfId="0" applyFont="1" applyFill="1" applyBorder="1" applyAlignment="1">
      <alignment horizontal="center" textRotation="90" wrapText="1"/>
    </xf>
    <xf numFmtId="0" fontId="9"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4" fillId="0" borderId="9"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8" xfId="0" applyFont="1" applyFill="1" applyBorder="1" applyAlignment="1">
      <alignment horizontal="left" vertical="top" wrapText="1"/>
    </xf>
    <xf numFmtId="0" fontId="14" fillId="0" borderId="28" xfId="0" applyFont="1" applyFill="1" applyBorder="1" applyAlignment="1">
      <alignment horizontal="left" vertical="top" wrapText="1"/>
    </xf>
    <xf numFmtId="0" fontId="15" fillId="0" borderId="28" xfId="0" applyFont="1" applyFill="1" applyBorder="1" applyAlignment="1">
      <alignment wrapText="1"/>
    </xf>
    <xf numFmtId="0" fontId="8" fillId="2" borderId="1" xfId="0" applyFont="1" applyFill="1" applyBorder="1" applyAlignment="1">
      <alignment horizontal="center" vertical="top"/>
    </xf>
    <xf numFmtId="0" fontId="8" fillId="2" borderId="0" xfId="0" applyFont="1" applyFill="1" applyBorder="1" applyAlignment="1">
      <alignment horizontal="center" vertical="top"/>
    </xf>
    <xf numFmtId="0" fontId="9" fillId="2" borderId="1" xfId="0" applyFont="1" applyFill="1" applyBorder="1" applyAlignment="1">
      <alignment horizontal="center" vertical="top" wrapText="1"/>
    </xf>
    <xf numFmtId="0" fontId="9" fillId="2" borderId="9" xfId="0" applyFont="1" applyFill="1" applyBorder="1" applyAlignment="1">
      <alignment horizontal="center" wrapText="1"/>
    </xf>
    <xf numFmtId="0" fontId="9" fillId="2" borderId="7" xfId="0" applyFont="1" applyFill="1" applyBorder="1" applyAlignment="1">
      <alignment horizontal="center" wrapText="1"/>
    </xf>
    <xf numFmtId="0" fontId="9" fillId="2" borderId="8" xfId="0" applyFont="1" applyFill="1" applyBorder="1" applyAlignment="1">
      <alignment horizontal="center" wrapText="1"/>
    </xf>
    <xf numFmtId="0" fontId="0" fillId="16" borderId="9" xfId="0" applyFill="1" applyBorder="1" applyAlignment="1">
      <alignment horizontal="center" vertical="center" textRotation="90"/>
    </xf>
    <xf numFmtId="0" fontId="0" fillId="16" borderId="7" xfId="0" applyFill="1" applyBorder="1" applyAlignment="1">
      <alignment horizontal="center" vertical="center" textRotation="90"/>
    </xf>
    <xf numFmtId="0" fontId="0" fillId="16" borderId="8" xfId="0" applyFill="1" applyBorder="1" applyAlignment="1">
      <alignment horizontal="center" vertical="center" textRotation="90"/>
    </xf>
    <xf numFmtId="0" fontId="13" fillId="19" borderId="0" xfId="0" applyFont="1" applyFill="1" applyBorder="1" applyAlignment="1">
      <alignment horizontal="center" textRotation="90" wrapText="1"/>
    </xf>
    <xf numFmtId="0" fontId="14" fillId="0" borderId="40" xfId="0" applyFont="1" applyFill="1" applyBorder="1" applyAlignment="1">
      <alignment horizontal="left" vertical="top" wrapText="1"/>
    </xf>
    <xf numFmtId="0" fontId="7" fillId="5" borderId="2"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0" xfId="0" applyFont="1" applyFill="1" applyAlignment="1">
      <alignment horizontal="center" vertical="center"/>
    </xf>
    <xf numFmtId="0" fontId="7" fillId="5" borderId="11" xfId="0" applyFont="1" applyFill="1" applyBorder="1" applyAlignment="1">
      <alignment horizontal="center"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0"/>
  <sheetViews>
    <sheetView tabSelected="1" topLeftCell="A21" zoomScale="70" zoomScaleNormal="70" workbookViewId="0">
      <selection activeCell="K6" sqref="K6"/>
    </sheetView>
  </sheetViews>
  <sheetFormatPr defaultRowHeight="15" x14ac:dyDescent="0.25"/>
  <cols>
    <col min="1" max="1" width="8.7109375" style="20" customWidth="1"/>
    <col min="2" max="2" width="83.5703125" style="1" customWidth="1"/>
    <col min="3" max="3" width="7.85546875" style="1" customWidth="1"/>
    <col min="4" max="4" width="83.5703125" style="1" customWidth="1"/>
    <col min="5" max="5" width="7.5703125" style="1" customWidth="1"/>
    <col min="6" max="6" width="83.5703125" style="1" customWidth="1"/>
    <col min="7" max="7" width="16.5703125" customWidth="1"/>
  </cols>
  <sheetData>
    <row r="1" spans="1:9" x14ac:dyDescent="0.25">
      <c r="A1" s="270" t="s">
        <v>201</v>
      </c>
      <c r="B1" s="270"/>
      <c r="C1" s="270"/>
      <c r="D1" s="270"/>
      <c r="E1" s="270"/>
      <c r="F1" s="271"/>
      <c r="G1" s="266" t="s">
        <v>200</v>
      </c>
      <c r="H1" s="266" t="s">
        <v>198</v>
      </c>
      <c r="I1" s="268" t="s">
        <v>199</v>
      </c>
    </row>
    <row r="2" spans="1:9" x14ac:dyDescent="0.25">
      <c r="A2" s="38" t="s">
        <v>146</v>
      </c>
      <c r="B2" s="39" t="s">
        <v>213</v>
      </c>
      <c r="C2" s="39" t="s">
        <v>146</v>
      </c>
      <c r="D2" s="39" t="s">
        <v>203</v>
      </c>
      <c r="E2" s="39" t="s">
        <v>146</v>
      </c>
      <c r="F2" s="39" t="s">
        <v>306</v>
      </c>
      <c r="G2" s="267"/>
      <c r="H2" s="267"/>
      <c r="I2" s="269"/>
    </row>
    <row r="3" spans="1:9" ht="30" x14ac:dyDescent="0.25">
      <c r="A3" s="40" t="s">
        <v>108</v>
      </c>
      <c r="B3" s="2" t="s">
        <v>71</v>
      </c>
      <c r="C3" s="40" t="s">
        <v>147</v>
      </c>
      <c r="D3" s="3" t="s">
        <v>37</v>
      </c>
      <c r="E3" s="64" t="s">
        <v>264</v>
      </c>
      <c r="F3" s="65" t="s">
        <v>296</v>
      </c>
      <c r="G3" s="58" t="s">
        <v>88</v>
      </c>
      <c r="H3" s="47"/>
      <c r="I3" s="48"/>
    </row>
    <row r="4" spans="1:9" ht="30" x14ac:dyDescent="0.25">
      <c r="A4" s="41" t="s">
        <v>109</v>
      </c>
      <c r="B4" s="4" t="s">
        <v>61</v>
      </c>
      <c r="C4" s="42" t="s">
        <v>148</v>
      </c>
      <c r="D4" s="5" t="s">
        <v>29</v>
      </c>
      <c r="E4" s="66" t="s">
        <v>233</v>
      </c>
      <c r="F4" s="67" t="s">
        <v>297</v>
      </c>
      <c r="G4" s="59" t="s">
        <v>93</v>
      </c>
      <c r="H4" s="29"/>
      <c r="I4" s="34"/>
    </row>
    <row r="5" spans="1:9" ht="30" x14ac:dyDescent="0.25">
      <c r="A5" s="41" t="s">
        <v>110</v>
      </c>
      <c r="B5" s="4" t="s">
        <v>62</v>
      </c>
      <c r="C5" s="43" t="s">
        <v>149</v>
      </c>
      <c r="D5" s="6" t="s">
        <v>30</v>
      </c>
      <c r="E5" s="66" t="s">
        <v>234</v>
      </c>
      <c r="F5" s="67" t="s">
        <v>298</v>
      </c>
      <c r="G5" s="60" t="s">
        <v>89</v>
      </c>
      <c r="H5" s="30"/>
      <c r="I5" s="35"/>
    </row>
    <row r="6" spans="1:9" x14ac:dyDescent="0.25">
      <c r="A6" s="41" t="s">
        <v>111</v>
      </c>
      <c r="B6" s="4" t="s">
        <v>63</v>
      </c>
      <c r="C6" s="42" t="s">
        <v>150</v>
      </c>
      <c r="D6" s="5" t="s">
        <v>31</v>
      </c>
      <c r="E6" s="64" t="s">
        <v>265</v>
      </c>
      <c r="F6" s="65" t="s">
        <v>299</v>
      </c>
      <c r="G6" s="61" t="s">
        <v>90</v>
      </c>
      <c r="H6" s="31"/>
      <c r="I6" s="36"/>
    </row>
    <row r="7" spans="1:9" ht="25.5" x14ac:dyDescent="0.25">
      <c r="A7" s="41" t="s">
        <v>112</v>
      </c>
      <c r="B7" s="4" t="s">
        <v>64</v>
      </c>
      <c r="C7" s="37" t="s">
        <v>151</v>
      </c>
      <c r="D7" s="7" t="s">
        <v>32</v>
      </c>
      <c r="E7" s="64" t="s">
        <v>266</v>
      </c>
      <c r="F7" s="65" t="s">
        <v>300</v>
      </c>
      <c r="G7" s="62" t="s">
        <v>92</v>
      </c>
      <c r="H7" s="32"/>
      <c r="I7" s="33"/>
    </row>
    <row r="8" spans="1:9" ht="30" x14ac:dyDescent="0.25">
      <c r="A8" s="42" t="s">
        <v>113</v>
      </c>
      <c r="B8" s="8" t="s">
        <v>65</v>
      </c>
      <c r="C8" s="37" t="s">
        <v>152</v>
      </c>
      <c r="D8" s="7" t="s">
        <v>38</v>
      </c>
      <c r="E8" s="66" t="s">
        <v>235</v>
      </c>
      <c r="F8" s="67" t="s">
        <v>301</v>
      </c>
      <c r="G8" s="63" t="s">
        <v>202</v>
      </c>
      <c r="H8" s="49"/>
      <c r="I8" s="50"/>
    </row>
    <row r="9" spans="1:9" ht="30" x14ac:dyDescent="0.25">
      <c r="A9" s="41" t="s">
        <v>114</v>
      </c>
      <c r="B9" s="4" t="s">
        <v>66</v>
      </c>
      <c r="C9" s="40" t="s">
        <v>153</v>
      </c>
      <c r="D9" s="3" t="s">
        <v>39</v>
      </c>
      <c r="E9" s="64" t="s">
        <v>267</v>
      </c>
      <c r="F9" s="65" t="s">
        <v>302</v>
      </c>
    </row>
    <row r="10" spans="1:9" x14ac:dyDescent="0.25">
      <c r="A10" s="43" t="s">
        <v>115</v>
      </c>
      <c r="B10" s="9" t="s">
        <v>67</v>
      </c>
      <c r="C10" s="43" t="s">
        <v>154</v>
      </c>
      <c r="D10" s="6" t="s">
        <v>33</v>
      </c>
      <c r="E10" s="68" t="s">
        <v>262</v>
      </c>
      <c r="F10" s="69" t="s">
        <v>288</v>
      </c>
    </row>
    <row r="11" spans="1:9" x14ac:dyDescent="0.25">
      <c r="A11" s="44" t="s">
        <v>116</v>
      </c>
      <c r="B11" s="10" t="s">
        <v>68</v>
      </c>
      <c r="C11" s="42" t="s">
        <v>155</v>
      </c>
      <c r="D11" s="5" t="s">
        <v>34</v>
      </c>
      <c r="E11" s="70" t="s">
        <v>229</v>
      </c>
      <c r="F11" s="71" t="s">
        <v>289</v>
      </c>
    </row>
    <row r="12" spans="1:9" ht="60" x14ac:dyDescent="0.25">
      <c r="A12" s="45" t="s">
        <v>117</v>
      </c>
      <c r="B12" s="11" t="s">
        <v>69</v>
      </c>
      <c r="C12" s="37" t="s">
        <v>156</v>
      </c>
      <c r="D12" s="7" t="s">
        <v>35</v>
      </c>
      <c r="E12" s="70" t="s">
        <v>230</v>
      </c>
      <c r="F12" s="71" t="s">
        <v>290</v>
      </c>
    </row>
    <row r="13" spans="1:9" ht="60" x14ac:dyDescent="0.25">
      <c r="A13" s="46" t="s">
        <v>118</v>
      </c>
      <c r="B13" s="12" t="s">
        <v>70</v>
      </c>
      <c r="C13" s="37" t="s">
        <v>157</v>
      </c>
      <c r="D13" s="7" t="s">
        <v>36</v>
      </c>
      <c r="E13" s="72" t="s">
        <v>263</v>
      </c>
      <c r="F13" s="73" t="s">
        <v>291</v>
      </c>
    </row>
    <row r="14" spans="1:9" ht="90" x14ac:dyDescent="0.25">
      <c r="A14" s="40" t="s">
        <v>211</v>
      </c>
      <c r="B14" s="3" t="s">
        <v>120</v>
      </c>
      <c r="C14" s="42" t="s">
        <v>158</v>
      </c>
      <c r="D14" s="5" t="s">
        <v>40</v>
      </c>
      <c r="E14" s="68" t="s">
        <v>227</v>
      </c>
      <c r="F14" s="69" t="s">
        <v>292</v>
      </c>
    </row>
    <row r="15" spans="1:9" ht="105" x14ac:dyDescent="0.25">
      <c r="A15" s="40" t="s">
        <v>212</v>
      </c>
      <c r="B15" s="3" t="s">
        <v>121</v>
      </c>
      <c r="C15" s="40" t="s">
        <v>159</v>
      </c>
      <c r="D15" s="3" t="s">
        <v>41</v>
      </c>
      <c r="E15" s="68" t="s">
        <v>231</v>
      </c>
      <c r="F15" s="69" t="s">
        <v>293</v>
      </c>
    </row>
    <row r="16" spans="1:9" ht="105" x14ac:dyDescent="0.25">
      <c r="A16" s="41" t="s">
        <v>107</v>
      </c>
      <c r="B16" s="4" t="s">
        <v>77</v>
      </c>
      <c r="C16" s="40" t="s">
        <v>160</v>
      </c>
      <c r="D16" s="3" t="s">
        <v>42</v>
      </c>
      <c r="E16" s="70" t="s">
        <v>294</v>
      </c>
      <c r="F16" s="71" t="s">
        <v>295</v>
      </c>
    </row>
    <row r="17" spans="1:6" ht="90" x14ac:dyDescent="0.25">
      <c r="A17" s="41" t="s">
        <v>122</v>
      </c>
      <c r="B17" s="4" t="s">
        <v>76</v>
      </c>
      <c r="C17" s="40" t="s">
        <v>161</v>
      </c>
      <c r="D17" s="3" t="s">
        <v>43</v>
      </c>
      <c r="E17" s="74" t="s">
        <v>215</v>
      </c>
      <c r="F17" s="75" t="s">
        <v>276</v>
      </c>
    </row>
    <row r="18" spans="1:6" ht="31.5" x14ac:dyDescent="0.25">
      <c r="A18" s="41" t="s">
        <v>123</v>
      </c>
      <c r="B18" s="4" t="s">
        <v>78</v>
      </c>
      <c r="C18" s="13"/>
      <c r="D18" s="13" t="s">
        <v>46</v>
      </c>
      <c r="E18" s="74" t="s">
        <v>257</v>
      </c>
      <c r="F18" s="75" t="s">
        <v>277</v>
      </c>
    </row>
    <row r="19" spans="1:6" ht="31.5" x14ac:dyDescent="0.25">
      <c r="A19" s="41" t="s">
        <v>124</v>
      </c>
      <c r="B19" s="4" t="s">
        <v>79</v>
      </c>
      <c r="C19" s="40" t="s">
        <v>162</v>
      </c>
      <c r="D19" s="3" t="s">
        <v>47</v>
      </c>
      <c r="E19" s="74" t="s">
        <v>258</v>
      </c>
      <c r="F19" s="75" t="s">
        <v>278</v>
      </c>
    </row>
    <row r="20" spans="1:6" ht="60" x14ac:dyDescent="0.25">
      <c r="A20" s="41" t="s">
        <v>125</v>
      </c>
      <c r="B20" s="51" t="s">
        <v>207</v>
      </c>
      <c r="C20" s="40" t="s">
        <v>163</v>
      </c>
      <c r="D20" s="3" t="s">
        <v>48</v>
      </c>
      <c r="E20" s="74" t="s">
        <v>216</v>
      </c>
      <c r="F20" s="75" t="s">
        <v>279</v>
      </c>
    </row>
    <row r="21" spans="1:6" ht="31.5" x14ac:dyDescent="0.25">
      <c r="A21" s="41" t="s">
        <v>126</v>
      </c>
      <c r="B21" s="4" t="s">
        <v>80</v>
      </c>
      <c r="C21" s="40" t="s">
        <v>164</v>
      </c>
      <c r="D21" s="3" t="s">
        <v>44</v>
      </c>
      <c r="E21" s="74" t="s">
        <v>217</v>
      </c>
      <c r="F21" s="75" t="s">
        <v>280</v>
      </c>
    </row>
    <row r="22" spans="1:6" ht="47.25" x14ac:dyDescent="0.25">
      <c r="A22" s="41" t="s">
        <v>127</v>
      </c>
      <c r="B22" s="4" t="s">
        <v>81</v>
      </c>
      <c r="C22" s="42" t="s">
        <v>165</v>
      </c>
      <c r="D22" s="5" t="s">
        <v>49</v>
      </c>
      <c r="E22" s="76" t="s">
        <v>218</v>
      </c>
      <c r="F22" s="77" t="s">
        <v>281</v>
      </c>
    </row>
    <row r="23" spans="1:6" ht="31.5" x14ac:dyDescent="0.25">
      <c r="A23" s="41" t="s">
        <v>128</v>
      </c>
      <c r="B23" s="4" t="s">
        <v>82</v>
      </c>
      <c r="C23" s="42" t="s">
        <v>166</v>
      </c>
      <c r="D23" s="5" t="s">
        <v>50</v>
      </c>
      <c r="E23" s="74" t="s">
        <v>219</v>
      </c>
      <c r="F23" s="75" t="s">
        <v>282</v>
      </c>
    </row>
    <row r="24" spans="1:6" ht="31.5" x14ac:dyDescent="0.25">
      <c r="A24" s="41" t="s">
        <v>129</v>
      </c>
      <c r="B24" s="4" t="s">
        <v>83</v>
      </c>
      <c r="C24" s="42" t="s">
        <v>167</v>
      </c>
      <c r="D24" s="5" t="s">
        <v>51</v>
      </c>
      <c r="E24" s="74" t="s">
        <v>259</v>
      </c>
      <c r="F24" s="75" t="s">
        <v>283</v>
      </c>
    </row>
    <row r="25" spans="1:6" ht="60" x14ac:dyDescent="0.25">
      <c r="A25" s="42" t="s">
        <v>119</v>
      </c>
      <c r="B25" s="8" t="s">
        <v>72</v>
      </c>
      <c r="C25" s="42" t="s">
        <v>168</v>
      </c>
      <c r="D25" s="5" t="s">
        <v>45</v>
      </c>
      <c r="E25" s="76" t="s">
        <v>260</v>
      </c>
      <c r="F25" s="77" t="s">
        <v>284</v>
      </c>
    </row>
    <row r="26" spans="1:6" ht="47.25" x14ac:dyDescent="0.25">
      <c r="A26" s="42" t="s">
        <v>130</v>
      </c>
      <c r="B26" s="8" t="s">
        <v>84</v>
      </c>
      <c r="C26" s="42" t="s">
        <v>169</v>
      </c>
      <c r="D26" s="5" t="s">
        <v>52</v>
      </c>
      <c r="E26" s="76" t="s">
        <v>225</v>
      </c>
      <c r="F26" s="77" t="s">
        <v>285</v>
      </c>
    </row>
    <row r="27" spans="1:6" ht="105" x14ac:dyDescent="0.25">
      <c r="A27" s="41" t="s">
        <v>131</v>
      </c>
      <c r="B27" s="4" t="s">
        <v>73</v>
      </c>
      <c r="C27" s="37" t="s">
        <v>170</v>
      </c>
      <c r="D27" s="7" t="s">
        <v>53</v>
      </c>
      <c r="E27" s="76" t="s">
        <v>220</v>
      </c>
      <c r="F27" s="77" t="s">
        <v>286</v>
      </c>
    </row>
    <row r="28" spans="1:6" ht="120" x14ac:dyDescent="0.25">
      <c r="A28" s="42" t="s">
        <v>132</v>
      </c>
      <c r="B28" s="5" t="s">
        <v>208</v>
      </c>
      <c r="C28" s="43" t="s">
        <v>171</v>
      </c>
      <c r="D28" s="6" t="s">
        <v>54</v>
      </c>
      <c r="E28" s="72" t="s">
        <v>261</v>
      </c>
      <c r="F28" s="73" t="s">
        <v>287</v>
      </c>
    </row>
    <row r="29" spans="1:6" ht="47.25" x14ac:dyDescent="0.25">
      <c r="A29" s="43" t="s">
        <v>133</v>
      </c>
      <c r="B29" s="9" t="s">
        <v>85</v>
      </c>
      <c r="C29" s="40" t="s">
        <v>172</v>
      </c>
      <c r="D29" s="3" t="s">
        <v>55</v>
      </c>
      <c r="E29" s="78" t="s">
        <v>303</v>
      </c>
      <c r="F29" s="79" t="s">
        <v>304</v>
      </c>
    </row>
    <row r="30" spans="1:6" ht="60" x14ac:dyDescent="0.25">
      <c r="A30" s="43" t="s">
        <v>134</v>
      </c>
      <c r="B30" s="9" t="s">
        <v>74</v>
      </c>
      <c r="C30" s="44" t="s">
        <v>173</v>
      </c>
      <c r="D30" s="14" t="s">
        <v>56</v>
      </c>
      <c r="E30" s="57"/>
      <c r="F30"/>
    </row>
    <row r="31" spans="1:6" ht="60" x14ac:dyDescent="0.25">
      <c r="A31" s="43" t="s">
        <v>135</v>
      </c>
      <c r="B31" s="9" t="s">
        <v>75</v>
      </c>
      <c r="C31" s="37" t="s">
        <v>174</v>
      </c>
      <c r="D31" s="7" t="s">
        <v>57</v>
      </c>
    </row>
    <row r="32" spans="1:6" ht="31.5" x14ac:dyDescent="0.25">
      <c r="A32" s="43" t="s">
        <v>136</v>
      </c>
      <c r="B32" s="9" t="s">
        <v>86</v>
      </c>
      <c r="C32" s="42" t="s">
        <v>175</v>
      </c>
      <c r="D32" s="5" t="s">
        <v>58</v>
      </c>
    </row>
    <row r="33" spans="1:4" ht="47.25" x14ac:dyDescent="0.25">
      <c r="A33" s="44" t="s">
        <v>137</v>
      </c>
      <c r="B33" s="14" t="s">
        <v>209</v>
      </c>
      <c r="C33" s="40" t="s">
        <v>176</v>
      </c>
      <c r="D33" s="3" t="s">
        <v>59</v>
      </c>
    </row>
    <row r="34" spans="1:4" ht="30" x14ac:dyDescent="0.25">
      <c r="A34" s="44" t="s">
        <v>138</v>
      </c>
      <c r="B34" s="10" t="s">
        <v>87</v>
      </c>
      <c r="C34" s="37" t="s">
        <v>177</v>
      </c>
      <c r="D34" s="7" t="s">
        <v>60</v>
      </c>
    </row>
    <row r="35" spans="1:4" ht="15.75" x14ac:dyDescent="0.25">
      <c r="A35" s="44" t="s">
        <v>142</v>
      </c>
      <c r="B35" s="14" t="s">
        <v>139</v>
      </c>
      <c r="C35" s="21"/>
    </row>
    <row r="36" spans="1:4" ht="15.75" x14ac:dyDescent="0.25">
      <c r="A36" s="44" t="s">
        <v>143</v>
      </c>
      <c r="B36" s="14" t="s">
        <v>140</v>
      </c>
      <c r="C36" s="21"/>
    </row>
    <row r="37" spans="1:4" ht="31.5" x14ac:dyDescent="0.25">
      <c r="A37" s="44" t="s">
        <v>144</v>
      </c>
      <c r="B37" s="14" t="s">
        <v>141</v>
      </c>
      <c r="C37" s="21"/>
    </row>
    <row r="38" spans="1:4" ht="75" x14ac:dyDescent="0.25">
      <c r="A38" s="40" t="s">
        <v>145</v>
      </c>
      <c r="B38" s="3" t="s">
        <v>210</v>
      </c>
      <c r="C38" s="21"/>
    </row>
    <row r="49" spans="2:3" x14ac:dyDescent="0.25">
      <c r="B49" s="15"/>
      <c r="C49" s="15"/>
    </row>
    <row r="50" spans="2:3" x14ac:dyDescent="0.25">
      <c r="B50" s="15"/>
      <c r="C50" s="15"/>
    </row>
  </sheetData>
  <mergeCells count="4">
    <mergeCell ref="G1:G2"/>
    <mergeCell ref="H1:H2"/>
    <mergeCell ref="I1:I2"/>
    <mergeCell ref="A1:F1"/>
  </mergeCells>
  <pageMargins left="0.70866141732283472" right="0.70866141732283472" top="0.74803149606299213" bottom="0.74803149606299213" header="0.31496062992125984" footer="0.31496062992125984"/>
  <pageSetup paperSize="8" scale="62" fitToHeight="2" orientation="landscape" r:id="rId1"/>
  <headerFooter>
    <oddHeader>&amp;C&amp;A</oddHeader>
    <oddFooter>&amp;L7.3.2014&amp;RČeská společnost aktuárů
&amp;F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abSelected="1" workbookViewId="0">
      <selection activeCell="K6" sqref="K6"/>
    </sheetView>
  </sheetViews>
  <sheetFormatPr defaultRowHeight="15" x14ac:dyDescent="0.25"/>
  <cols>
    <col min="1" max="1" width="9.140625" style="114"/>
    <col min="2" max="2" width="47.28515625" style="114" customWidth="1"/>
    <col min="3" max="3" width="75.85546875" style="114" customWidth="1"/>
  </cols>
  <sheetData>
    <row r="1" spans="1:3" x14ac:dyDescent="0.25">
      <c r="A1" s="112" t="s">
        <v>327</v>
      </c>
      <c r="B1" s="113"/>
    </row>
    <row r="2" spans="1:3" x14ac:dyDescent="0.25">
      <c r="A2" s="115" t="s">
        <v>328</v>
      </c>
      <c r="B2" s="116"/>
    </row>
    <row r="3" spans="1:3" x14ac:dyDescent="0.25">
      <c r="A3" s="115"/>
      <c r="B3" s="116" t="s">
        <v>329</v>
      </c>
    </row>
    <row r="4" spans="1:3" x14ac:dyDescent="0.25">
      <c r="A4" s="115"/>
      <c r="B4" s="116" t="s">
        <v>330</v>
      </c>
    </row>
    <row r="5" spans="1:3" x14ac:dyDescent="0.25">
      <c r="A5" s="115"/>
      <c r="B5" s="116" t="s">
        <v>331</v>
      </c>
    </row>
    <row r="6" spans="1:3" x14ac:dyDescent="0.25">
      <c r="A6" s="115"/>
      <c r="B6" s="116" t="s">
        <v>332</v>
      </c>
    </row>
    <row r="7" spans="1:3" x14ac:dyDescent="0.25">
      <c r="A7" s="115" t="s">
        <v>333</v>
      </c>
      <c r="B7" s="116"/>
    </row>
    <row r="8" spans="1:3" x14ac:dyDescent="0.25">
      <c r="A8" s="131">
        <v>1</v>
      </c>
      <c r="B8" s="132" t="s">
        <v>334</v>
      </c>
      <c r="C8" s="133" t="s">
        <v>365</v>
      </c>
    </row>
    <row r="9" spans="1:3" ht="75" x14ac:dyDescent="0.25">
      <c r="A9" s="131">
        <v>2</v>
      </c>
      <c r="B9" s="132" t="s">
        <v>335</v>
      </c>
      <c r="C9" s="134" t="s">
        <v>367</v>
      </c>
    </row>
    <row r="10" spans="1:3" ht="90" x14ac:dyDescent="0.25">
      <c r="A10" s="131">
        <v>3</v>
      </c>
      <c r="B10" s="132" t="s">
        <v>336</v>
      </c>
      <c r="C10" s="134" t="s">
        <v>366</v>
      </c>
    </row>
    <row r="11" spans="1:3" ht="60" x14ac:dyDescent="0.25">
      <c r="A11" s="135">
        <v>4</v>
      </c>
      <c r="B11" s="136" t="s">
        <v>337</v>
      </c>
      <c r="C11" s="137" t="s">
        <v>368</v>
      </c>
    </row>
    <row r="12" spans="1:3" ht="90" x14ac:dyDescent="0.25">
      <c r="A12" s="135">
        <v>5</v>
      </c>
      <c r="B12" s="136" t="s">
        <v>338</v>
      </c>
      <c r="C12" s="137" t="s">
        <v>369</v>
      </c>
    </row>
    <row r="13" spans="1:3" ht="60" x14ac:dyDescent="0.25">
      <c r="A13" s="135">
        <v>6</v>
      </c>
      <c r="B13" s="136" t="s">
        <v>339</v>
      </c>
      <c r="C13" s="137" t="s">
        <v>370</v>
      </c>
    </row>
    <row r="14" spans="1:3" x14ac:dyDescent="0.25">
      <c r="A14" s="115" t="s">
        <v>340</v>
      </c>
      <c r="B14" s="116"/>
    </row>
    <row r="15" spans="1:3" ht="105" x14ac:dyDescent="0.25">
      <c r="A15" s="138">
        <v>7</v>
      </c>
      <c r="B15" s="139" t="s">
        <v>341</v>
      </c>
      <c r="C15" s="140" t="s">
        <v>371</v>
      </c>
    </row>
    <row r="16" spans="1:3" ht="75" x14ac:dyDescent="0.25">
      <c r="A16" s="138">
        <v>8</v>
      </c>
      <c r="B16" s="139" t="s">
        <v>342</v>
      </c>
      <c r="C16" s="140" t="s">
        <v>372</v>
      </c>
    </row>
    <row r="17" spans="1:3" ht="90" x14ac:dyDescent="0.25">
      <c r="A17" s="138">
        <v>9</v>
      </c>
      <c r="B17" s="139" t="s">
        <v>343</v>
      </c>
      <c r="C17" s="140" t="s">
        <v>373</v>
      </c>
    </row>
    <row r="18" spans="1:3" ht="105" x14ac:dyDescent="0.25">
      <c r="A18" s="138">
        <v>10</v>
      </c>
      <c r="B18" s="139" t="s">
        <v>344</v>
      </c>
      <c r="C18" s="140" t="s">
        <v>374</v>
      </c>
    </row>
    <row r="19" spans="1:3" ht="90" x14ac:dyDescent="0.25">
      <c r="A19" s="138">
        <v>11</v>
      </c>
      <c r="B19" s="139" t="s">
        <v>345</v>
      </c>
      <c r="C19" s="140" t="s">
        <v>375</v>
      </c>
    </row>
    <row r="20" spans="1:3" ht="90" x14ac:dyDescent="0.25">
      <c r="A20" s="141">
        <v>12</v>
      </c>
      <c r="B20" s="142" t="s">
        <v>346</v>
      </c>
      <c r="C20" s="143" t="s">
        <v>376</v>
      </c>
    </row>
    <row r="21" spans="1:3" x14ac:dyDescent="0.25">
      <c r="A21" s="115" t="s">
        <v>347</v>
      </c>
      <c r="B21" s="116"/>
    </row>
    <row r="22" spans="1:3" ht="195" x14ac:dyDescent="0.25">
      <c r="A22" s="141">
        <v>13</v>
      </c>
      <c r="B22" s="142" t="s">
        <v>348</v>
      </c>
      <c r="C22" s="143" t="s">
        <v>377</v>
      </c>
    </row>
    <row r="23" spans="1:3" ht="105" x14ac:dyDescent="0.25">
      <c r="A23" s="144">
        <v>14</v>
      </c>
      <c r="B23" s="145" t="s">
        <v>349</v>
      </c>
      <c r="C23" s="146" t="s">
        <v>378</v>
      </c>
    </row>
  </sheetData>
  <pageMargins left="0.70866141732283472" right="0.70866141732283472" top="0.74803149606299213" bottom="0.74803149606299213" header="0.31496062992125984" footer="0.31496062992125984"/>
  <pageSetup paperSize="8" scale="70" orientation="portrait" r:id="rId1"/>
  <headerFooter>
    <oddHeader>&amp;C&amp;A</oddHeader>
    <oddFooter>&amp;L7.3.2014&amp;RČeská společnost aktuárů
&amp;F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8"/>
  <sheetViews>
    <sheetView tabSelected="1" view="pageBreakPreview" zoomScale="60" zoomScaleNormal="110" workbookViewId="0">
      <pane xSplit="4" ySplit="3" topLeftCell="O44" activePane="bottomRight" state="frozen"/>
      <selection activeCell="K6" sqref="K6"/>
      <selection pane="topRight" activeCell="K6" sqref="K6"/>
      <selection pane="bottomLeft" activeCell="K6" sqref="K6"/>
      <selection pane="bottomRight" activeCell="K6" sqref="K6"/>
    </sheetView>
  </sheetViews>
  <sheetFormatPr defaultRowHeight="15" outlineLevelCol="1" x14ac:dyDescent="0.25"/>
  <cols>
    <col min="1" max="1" width="5.140625" style="18" customWidth="1"/>
    <col min="2" max="2" width="14.28515625" style="17" customWidth="1"/>
    <col min="3" max="3" width="22.5703125" style="17" customWidth="1"/>
    <col min="4" max="4" width="55" style="54" customWidth="1"/>
    <col min="5" max="5" width="31.5703125" style="54" customWidth="1"/>
    <col min="6" max="8" width="2.42578125" style="19" customWidth="1"/>
    <col min="9" max="13" width="2.42578125" style="16" customWidth="1"/>
    <col min="14" max="15" width="36.28515625" style="52" customWidth="1" outlineLevel="1"/>
    <col min="16" max="29" width="5.28515625" style="18" customWidth="1"/>
    <col min="30" max="30" width="50.7109375" style="147" bestFit="1" customWidth="1"/>
    <col min="31" max="16384" width="9.140625" style="18"/>
  </cols>
  <sheetData>
    <row r="1" spans="1:30" ht="30.75" customHeight="1" x14ac:dyDescent="0.25">
      <c r="A1" s="258" t="s">
        <v>364</v>
      </c>
      <c r="B1" s="22"/>
      <c r="C1" s="23"/>
      <c r="D1" s="24"/>
      <c r="E1" s="55"/>
      <c r="F1" s="247" t="s">
        <v>185</v>
      </c>
      <c r="G1" s="248"/>
      <c r="H1" s="249"/>
      <c r="I1" s="247" t="s">
        <v>206</v>
      </c>
      <c r="J1" s="248"/>
      <c r="K1" s="248"/>
      <c r="L1" s="248"/>
      <c r="M1" s="249"/>
      <c r="N1" s="240" t="s">
        <v>307</v>
      </c>
      <c r="O1" s="241"/>
      <c r="P1" s="255" t="s">
        <v>275</v>
      </c>
      <c r="Q1" s="256"/>
      <c r="R1" s="256"/>
      <c r="S1" s="256"/>
      <c r="T1" s="256"/>
      <c r="U1" s="256"/>
      <c r="V1" s="256"/>
      <c r="W1" s="256"/>
      <c r="X1" s="256"/>
      <c r="Y1" s="256"/>
      <c r="Z1" s="256"/>
      <c r="AA1" s="256"/>
      <c r="AB1" s="256"/>
      <c r="AC1" s="256"/>
      <c r="AD1" s="256"/>
    </row>
    <row r="2" spans="1:30" s="53" customFormat="1" x14ac:dyDescent="0.25">
      <c r="A2" s="259"/>
      <c r="B2" s="25"/>
      <c r="C2" s="26"/>
      <c r="D2" s="26"/>
      <c r="E2" s="26"/>
      <c r="F2" s="234" t="s">
        <v>104</v>
      </c>
      <c r="G2" s="236" t="s">
        <v>105</v>
      </c>
      <c r="H2" s="232" t="s">
        <v>106</v>
      </c>
      <c r="I2" s="228" t="s">
        <v>88</v>
      </c>
      <c r="J2" s="230" t="s">
        <v>93</v>
      </c>
      <c r="K2" s="222" t="s">
        <v>89</v>
      </c>
      <c r="L2" s="224" t="s">
        <v>90</v>
      </c>
      <c r="M2" s="226" t="s">
        <v>92</v>
      </c>
      <c r="N2" s="242"/>
      <c r="O2" s="243"/>
      <c r="P2" s="244" t="s">
        <v>334</v>
      </c>
      <c r="Q2" s="245" t="s">
        <v>335</v>
      </c>
      <c r="R2" s="245" t="s">
        <v>336</v>
      </c>
      <c r="S2" s="246" t="s">
        <v>337</v>
      </c>
      <c r="T2" s="246" t="s">
        <v>338</v>
      </c>
      <c r="U2" s="246" t="s">
        <v>339</v>
      </c>
      <c r="V2" s="239" t="s">
        <v>341</v>
      </c>
      <c r="W2" s="239" t="s">
        <v>342</v>
      </c>
      <c r="X2" s="239" t="s">
        <v>343</v>
      </c>
      <c r="Y2" s="239" t="s">
        <v>344</v>
      </c>
      <c r="Z2" s="239" t="s">
        <v>345</v>
      </c>
      <c r="AA2" s="264" t="s">
        <v>346</v>
      </c>
      <c r="AB2" s="264" t="s">
        <v>348</v>
      </c>
      <c r="AC2" s="238" t="s">
        <v>349</v>
      </c>
      <c r="AD2" s="257" t="s">
        <v>432</v>
      </c>
    </row>
    <row r="3" spans="1:30" s="53" customFormat="1" ht="55.5" customHeight="1" x14ac:dyDescent="0.25">
      <c r="A3" s="260"/>
      <c r="B3" s="27" t="s">
        <v>94</v>
      </c>
      <c r="C3" s="28" t="s">
        <v>95</v>
      </c>
      <c r="D3" s="28" t="s">
        <v>310</v>
      </c>
      <c r="E3" s="28" t="s">
        <v>214</v>
      </c>
      <c r="F3" s="235"/>
      <c r="G3" s="237"/>
      <c r="H3" s="233"/>
      <c r="I3" s="229"/>
      <c r="J3" s="231"/>
      <c r="K3" s="223"/>
      <c r="L3" s="225"/>
      <c r="M3" s="227"/>
      <c r="N3" s="56" t="s">
        <v>308</v>
      </c>
      <c r="O3" s="56" t="s">
        <v>309</v>
      </c>
      <c r="P3" s="244"/>
      <c r="Q3" s="245"/>
      <c r="R3" s="245"/>
      <c r="S3" s="246"/>
      <c r="T3" s="246"/>
      <c r="U3" s="246"/>
      <c r="V3" s="239"/>
      <c r="W3" s="239"/>
      <c r="X3" s="239"/>
      <c r="Y3" s="239"/>
      <c r="Z3" s="239"/>
      <c r="AA3" s="264"/>
      <c r="AB3" s="264"/>
      <c r="AC3" s="238"/>
      <c r="AD3" s="257"/>
    </row>
    <row r="4" spans="1:30" s="53" customFormat="1" x14ac:dyDescent="0.25">
      <c r="A4" s="261" t="s">
        <v>362</v>
      </c>
      <c r="B4" s="214" t="s">
        <v>0</v>
      </c>
      <c r="C4" s="251" t="s">
        <v>183</v>
      </c>
      <c r="D4" s="148" t="s">
        <v>379</v>
      </c>
      <c r="E4" s="148"/>
      <c r="F4" s="149"/>
      <c r="G4" s="150" t="s">
        <v>91</v>
      </c>
      <c r="H4" s="151"/>
      <c r="I4" s="152"/>
      <c r="J4" s="152"/>
      <c r="K4" s="152"/>
      <c r="L4" s="152"/>
      <c r="M4" s="153" t="s">
        <v>91</v>
      </c>
      <c r="N4" s="120"/>
      <c r="O4" s="104"/>
      <c r="P4" s="82">
        <v>4</v>
      </c>
      <c r="Q4" s="82">
        <v>4</v>
      </c>
      <c r="R4" s="82">
        <v>2</v>
      </c>
      <c r="S4" s="82">
        <v>4</v>
      </c>
      <c r="T4" s="82">
        <v>4</v>
      </c>
      <c r="U4" s="82">
        <v>4</v>
      </c>
      <c r="V4" s="82"/>
      <c r="W4" s="82"/>
      <c r="X4" s="82">
        <v>2</v>
      </c>
      <c r="Y4" s="82"/>
      <c r="Z4" s="82"/>
      <c r="AA4" s="82">
        <v>1</v>
      </c>
      <c r="AB4" s="82"/>
      <c r="AC4" s="97">
        <f>SUM(P4:AB4)/COUNT(P4:AB4)</f>
        <v>3.125</v>
      </c>
      <c r="AD4" s="148" t="s">
        <v>431</v>
      </c>
    </row>
    <row r="5" spans="1:30" s="53" customFormat="1" ht="63.75" x14ac:dyDescent="0.25">
      <c r="A5" s="262"/>
      <c r="B5" s="215"/>
      <c r="C5" s="251"/>
      <c r="D5" s="148" t="s">
        <v>180</v>
      </c>
      <c r="E5" s="148" t="s">
        <v>221</v>
      </c>
      <c r="F5" s="149"/>
      <c r="G5" s="150" t="s">
        <v>91</v>
      </c>
      <c r="H5" s="151" t="s">
        <v>91</v>
      </c>
      <c r="I5" s="152"/>
      <c r="J5" s="152" t="s">
        <v>91</v>
      </c>
      <c r="K5" s="152"/>
      <c r="L5" s="152"/>
      <c r="M5" s="153"/>
      <c r="N5" s="98" t="s">
        <v>222</v>
      </c>
      <c r="O5" s="104" t="s">
        <v>350</v>
      </c>
      <c r="P5" s="82">
        <v>4</v>
      </c>
      <c r="Q5" s="82">
        <v>4</v>
      </c>
      <c r="R5" s="82">
        <v>2</v>
      </c>
      <c r="S5" s="82"/>
      <c r="T5" s="82">
        <v>4</v>
      </c>
      <c r="U5" s="82">
        <v>4</v>
      </c>
      <c r="V5" s="82">
        <v>2</v>
      </c>
      <c r="W5" s="82"/>
      <c r="X5" s="82">
        <v>4</v>
      </c>
      <c r="Y5" s="82">
        <v>4</v>
      </c>
      <c r="Z5" s="82">
        <v>1</v>
      </c>
      <c r="AA5" s="82">
        <v>2</v>
      </c>
      <c r="AB5" s="82">
        <v>1</v>
      </c>
      <c r="AC5" s="97">
        <f t="shared" ref="AC5:AC68" si="0">SUM(P5:AB5)/COUNT(P5:AB5)</f>
        <v>2.9090909090909092</v>
      </c>
      <c r="AD5" s="148" t="s">
        <v>433</v>
      </c>
    </row>
    <row r="6" spans="1:30" s="53" customFormat="1" x14ac:dyDescent="0.25">
      <c r="A6" s="262"/>
      <c r="B6" s="215"/>
      <c r="C6" s="251"/>
      <c r="D6" s="154" t="s">
        <v>96</v>
      </c>
      <c r="E6" s="154"/>
      <c r="F6" s="155"/>
      <c r="G6" s="156" t="s">
        <v>91</v>
      </c>
      <c r="H6" s="157" t="s">
        <v>91</v>
      </c>
      <c r="I6" s="158"/>
      <c r="J6" s="158" t="s">
        <v>91</v>
      </c>
      <c r="K6" s="158"/>
      <c r="L6" s="158"/>
      <c r="M6" s="159"/>
      <c r="N6" s="81" t="s">
        <v>311</v>
      </c>
      <c r="O6" s="105" t="s">
        <v>312</v>
      </c>
      <c r="P6" s="83">
        <v>2</v>
      </c>
      <c r="Q6" s="83">
        <v>2</v>
      </c>
      <c r="R6" s="83">
        <v>2</v>
      </c>
      <c r="S6" s="83"/>
      <c r="T6" s="83"/>
      <c r="U6" s="83"/>
      <c r="V6" s="83">
        <v>2</v>
      </c>
      <c r="W6" s="83"/>
      <c r="X6" s="83">
        <v>4</v>
      </c>
      <c r="Y6" s="83">
        <v>4</v>
      </c>
      <c r="Z6" s="83"/>
      <c r="AA6" s="83">
        <v>1</v>
      </c>
      <c r="AB6" s="83">
        <v>1</v>
      </c>
      <c r="AC6" s="91">
        <f t="shared" si="0"/>
        <v>2.25</v>
      </c>
      <c r="AD6" s="154"/>
    </row>
    <row r="7" spans="1:30" s="53" customFormat="1" x14ac:dyDescent="0.25">
      <c r="A7" s="262"/>
      <c r="B7" s="215"/>
      <c r="C7" s="251"/>
      <c r="D7" s="154" t="s">
        <v>97</v>
      </c>
      <c r="E7" s="154"/>
      <c r="F7" s="155"/>
      <c r="G7" s="156" t="s">
        <v>91</v>
      </c>
      <c r="H7" s="157" t="s">
        <v>91</v>
      </c>
      <c r="I7" s="158"/>
      <c r="J7" s="158" t="s">
        <v>91</v>
      </c>
      <c r="K7" s="158"/>
      <c r="L7" s="158"/>
      <c r="M7" s="159"/>
      <c r="N7" s="81" t="s">
        <v>311</v>
      </c>
      <c r="O7" s="105" t="s">
        <v>115</v>
      </c>
      <c r="P7" s="83"/>
      <c r="Q7" s="83"/>
      <c r="R7" s="83"/>
      <c r="S7" s="83">
        <v>1</v>
      </c>
      <c r="T7" s="83">
        <v>4</v>
      </c>
      <c r="U7" s="83"/>
      <c r="V7" s="83"/>
      <c r="W7" s="83"/>
      <c r="X7" s="83">
        <v>4</v>
      </c>
      <c r="Y7" s="83"/>
      <c r="Z7" s="83"/>
      <c r="AA7" s="83"/>
      <c r="AB7" s="83">
        <v>3</v>
      </c>
      <c r="AC7" s="91">
        <f t="shared" si="0"/>
        <v>3</v>
      </c>
      <c r="AD7" s="154" t="s">
        <v>434</v>
      </c>
    </row>
    <row r="8" spans="1:30" s="53" customFormat="1" ht="25.5" x14ac:dyDescent="0.25">
      <c r="A8" s="262"/>
      <c r="B8" s="215"/>
      <c r="C8" s="160" t="s">
        <v>1</v>
      </c>
      <c r="D8" s="161" t="s">
        <v>98</v>
      </c>
      <c r="E8" s="161"/>
      <c r="F8" s="162"/>
      <c r="G8" s="163" t="s">
        <v>91</v>
      </c>
      <c r="H8" s="164" t="s">
        <v>91</v>
      </c>
      <c r="I8" s="165"/>
      <c r="J8" s="165" t="s">
        <v>91</v>
      </c>
      <c r="K8" s="165" t="s">
        <v>91</v>
      </c>
      <c r="L8" s="165"/>
      <c r="M8" s="166"/>
      <c r="N8" s="99" t="s">
        <v>311</v>
      </c>
      <c r="O8" s="107" t="s">
        <v>351</v>
      </c>
      <c r="P8" s="85">
        <v>1</v>
      </c>
      <c r="Q8" s="85">
        <v>3</v>
      </c>
      <c r="R8" s="85">
        <v>1</v>
      </c>
      <c r="S8" s="85"/>
      <c r="T8" s="85"/>
      <c r="U8" s="85"/>
      <c r="V8" s="85">
        <v>2</v>
      </c>
      <c r="W8" s="85"/>
      <c r="X8" s="85">
        <v>2</v>
      </c>
      <c r="Y8" s="85"/>
      <c r="Z8" s="85"/>
      <c r="AA8" s="85">
        <v>3</v>
      </c>
      <c r="AB8" s="85">
        <v>4</v>
      </c>
      <c r="AC8" s="93">
        <f t="shared" si="0"/>
        <v>2.2857142857142856</v>
      </c>
      <c r="AD8" s="161"/>
    </row>
    <row r="9" spans="1:30" s="53" customFormat="1" ht="25.5" x14ac:dyDescent="0.25">
      <c r="A9" s="262"/>
      <c r="B9" s="215"/>
      <c r="C9" s="167"/>
      <c r="D9" s="168" t="s">
        <v>99</v>
      </c>
      <c r="E9" s="168"/>
      <c r="F9" s="169"/>
      <c r="G9" s="170" t="s">
        <v>91</v>
      </c>
      <c r="H9" s="171" t="s">
        <v>91</v>
      </c>
      <c r="I9" s="172"/>
      <c r="J9" s="172" t="s">
        <v>91</v>
      </c>
      <c r="K9" s="172" t="s">
        <v>91</v>
      </c>
      <c r="L9" s="172"/>
      <c r="M9" s="173"/>
      <c r="N9" s="100" t="s">
        <v>311</v>
      </c>
      <c r="O9" s="108" t="s">
        <v>351</v>
      </c>
      <c r="P9" s="86">
        <v>1</v>
      </c>
      <c r="Q9" s="86">
        <v>3</v>
      </c>
      <c r="R9" s="86">
        <v>1</v>
      </c>
      <c r="S9" s="86"/>
      <c r="T9" s="86"/>
      <c r="U9" s="86"/>
      <c r="V9" s="86">
        <v>2</v>
      </c>
      <c r="W9" s="86"/>
      <c r="X9" s="86">
        <v>2</v>
      </c>
      <c r="Y9" s="86"/>
      <c r="Z9" s="86"/>
      <c r="AA9" s="86">
        <v>3</v>
      </c>
      <c r="AB9" s="86">
        <v>4</v>
      </c>
      <c r="AC9" s="94">
        <f t="shared" si="0"/>
        <v>2.2857142857142856</v>
      </c>
      <c r="AD9" s="168"/>
    </row>
    <row r="10" spans="1:30" s="53" customFormat="1" ht="25.5" x14ac:dyDescent="0.25">
      <c r="A10" s="262"/>
      <c r="B10" s="215"/>
      <c r="C10" s="250" t="s">
        <v>2</v>
      </c>
      <c r="D10" s="161" t="s">
        <v>181</v>
      </c>
      <c r="E10" s="161"/>
      <c r="F10" s="162"/>
      <c r="G10" s="163" t="s">
        <v>91</v>
      </c>
      <c r="H10" s="164" t="s">
        <v>91</v>
      </c>
      <c r="I10" s="165"/>
      <c r="J10" s="165" t="s">
        <v>91</v>
      </c>
      <c r="K10" s="165"/>
      <c r="L10" s="165"/>
      <c r="M10" s="166"/>
      <c r="N10" s="99" t="s">
        <v>311</v>
      </c>
      <c r="O10" s="107" t="s">
        <v>352</v>
      </c>
      <c r="P10" s="85">
        <v>4</v>
      </c>
      <c r="Q10" s="85">
        <v>4</v>
      </c>
      <c r="R10" s="85">
        <v>4</v>
      </c>
      <c r="S10" s="85"/>
      <c r="T10" s="85">
        <v>4</v>
      </c>
      <c r="U10" s="85"/>
      <c r="V10" s="85">
        <v>4</v>
      </c>
      <c r="W10" s="85">
        <v>4</v>
      </c>
      <c r="X10" s="85">
        <v>4</v>
      </c>
      <c r="Y10" s="85">
        <v>4</v>
      </c>
      <c r="Z10" s="85">
        <v>4</v>
      </c>
      <c r="AA10" s="85">
        <v>4</v>
      </c>
      <c r="AB10" s="85">
        <v>4</v>
      </c>
      <c r="AC10" s="93">
        <f t="shared" si="0"/>
        <v>4</v>
      </c>
      <c r="AD10" s="161"/>
    </row>
    <row r="11" spans="1:30" s="53" customFormat="1" ht="25.5" x14ac:dyDescent="0.25">
      <c r="A11" s="262"/>
      <c r="B11" s="215"/>
      <c r="C11" s="251"/>
      <c r="D11" s="154" t="s">
        <v>182</v>
      </c>
      <c r="E11" s="154" t="s">
        <v>237</v>
      </c>
      <c r="F11" s="155"/>
      <c r="G11" s="156" t="s">
        <v>91</v>
      </c>
      <c r="H11" s="157" t="s">
        <v>91</v>
      </c>
      <c r="I11" s="158"/>
      <c r="J11" s="158" t="s">
        <v>91</v>
      </c>
      <c r="K11" s="158"/>
      <c r="L11" s="158"/>
      <c r="M11" s="159"/>
      <c r="N11" s="81" t="s">
        <v>311</v>
      </c>
      <c r="O11" s="105" t="s">
        <v>313</v>
      </c>
      <c r="P11" s="83">
        <v>4</v>
      </c>
      <c r="Q11" s="83">
        <v>4</v>
      </c>
      <c r="R11" s="83">
        <v>4</v>
      </c>
      <c r="S11" s="83"/>
      <c r="T11" s="83"/>
      <c r="U11" s="83"/>
      <c r="V11" s="83">
        <v>4</v>
      </c>
      <c r="W11" s="83">
        <v>4</v>
      </c>
      <c r="X11" s="83">
        <v>4</v>
      </c>
      <c r="Y11" s="83"/>
      <c r="Z11" s="83"/>
      <c r="AA11" s="83"/>
      <c r="AB11" s="83">
        <v>4</v>
      </c>
      <c r="AC11" s="91">
        <f t="shared" si="0"/>
        <v>4</v>
      </c>
      <c r="AD11" s="154"/>
    </row>
    <row r="12" spans="1:30" s="53" customFormat="1" ht="25.5" x14ac:dyDescent="0.25">
      <c r="A12" s="262"/>
      <c r="B12" s="215"/>
      <c r="C12" s="251"/>
      <c r="D12" s="154" t="s">
        <v>428</v>
      </c>
      <c r="E12" s="154" t="s">
        <v>248</v>
      </c>
      <c r="F12" s="155"/>
      <c r="G12" s="156" t="s">
        <v>91</v>
      </c>
      <c r="H12" s="157" t="s">
        <v>91</v>
      </c>
      <c r="I12" s="158"/>
      <c r="J12" s="158" t="s">
        <v>91</v>
      </c>
      <c r="K12" s="158"/>
      <c r="L12" s="158"/>
      <c r="M12" s="159"/>
      <c r="N12" s="81" t="s">
        <v>311</v>
      </c>
      <c r="O12" s="105" t="s">
        <v>115</v>
      </c>
      <c r="P12" s="83">
        <v>4</v>
      </c>
      <c r="Q12" s="83">
        <v>4</v>
      </c>
      <c r="R12" s="83">
        <v>4</v>
      </c>
      <c r="S12" s="83"/>
      <c r="T12" s="83">
        <v>4</v>
      </c>
      <c r="U12" s="83"/>
      <c r="V12" s="83">
        <v>4</v>
      </c>
      <c r="W12" s="83"/>
      <c r="X12" s="83">
        <v>4</v>
      </c>
      <c r="Y12" s="83"/>
      <c r="Z12" s="83"/>
      <c r="AA12" s="83"/>
      <c r="AB12" s="83">
        <v>4</v>
      </c>
      <c r="AC12" s="91">
        <f t="shared" si="0"/>
        <v>4</v>
      </c>
      <c r="AD12" s="154"/>
    </row>
    <row r="13" spans="1:30" s="53" customFormat="1" x14ac:dyDescent="0.25">
      <c r="A13" s="262"/>
      <c r="B13" s="215"/>
      <c r="C13" s="251"/>
      <c r="D13" s="154" t="s">
        <v>204</v>
      </c>
      <c r="E13" s="154"/>
      <c r="F13" s="155"/>
      <c r="G13" s="156" t="s">
        <v>91</v>
      </c>
      <c r="H13" s="157" t="s">
        <v>91</v>
      </c>
      <c r="I13" s="158"/>
      <c r="J13" s="158" t="s">
        <v>91</v>
      </c>
      <c r="K13" s="158"/>
      <c r="L13" s="158"/>
      <c r="M13" s="159"/>
      <c r="N13" s="81" t="s">
        <v>311</v>
      </c>
      <c r="O13" s="105" t="s">
        <v>115</v>
      </c>
      <c r="P13" s="83">
        <v>4</v>
      </c>
      <c r="Q13" s="83">
        <v>4</v>
      </c>
      <c r="R13" s="83">
        <v>4</v>
      </c>
      <c r="S13" s="83"/>
      <c r="T13" s="83">
        <v>4</v>
      </c>
      <c r="U13" s="83"/>
      <c r="V13" s="83">
        <v>4</v>
      </c>
      <c r="W13" s="83"/>
      <c r="X13" s="83">
        <v>4</v>
      </c>
      <c r="Y13" s="83"/>
      <c r="Z13" s="83"/>
      <c r="AA13" s="83">
        <v>4</v>
      </c>
      <c r="AB13" s="83">
        <v>4</v>
      </c>
      <c r="AC13" s="91">
        <f t="shared" si="0"/>
        <v>4</v>
      </c>
      <c r="AD13" s="154"/>
    </row>
    <row r="14" spans="1:30" s="53" customFormat="1" ht="25.5" x14ac:dyDescent="0.25">
      <c r="A14" s="262"/>
      <c r="B14" s="216"/>
      <c r="C14" s="251"/>
      <c r="D14" s="174" t="s">
        <v>188</v>
      </c>
      <c r="E14" s="174" t="s">
        <v>223</v>
      </c>
      <c r="F14" s="175" t="s">
        <v>91</v>
      </c>
      <c r="G14" s="176" t="s">
        <v>91</v>
      </c>
      <c r="H14" s="177" t="s">
        <v>91</v>
      </c>
      <c r="I14" s="178"/>
      <c r="J14" s="178" t="s">
        <v>91</v>
      </c>
      <c r="K14" s="178"/>
      <c r="L14" s="178"/>
      <c r="M14" s="179"/>
      <c r="N14" s="80" t="s">
        <v>220</v>
      </c>
      <c r="O14" s="106" t="s">
        <v>314</v>
      </c>
      <c r="P14" s="84">
        <v>4</v>
      </c>
      <c r="Q14" s="84">
        <v>4</v>
      </c>
      <c r="R14" s="84">
        <v>4</v>
      </c>
      <c r="S14" s="84"/>
      <c r="T14" s="84"/>
      <c r="U14" s="84"/>
      <c r="V14" s="84">
        <v>4</v>
      </c>
      <c r="W14" s="84"/>
      <c r="X14" s="84">
        <v>4</v>
      </c>
      <c r="Y14" s="83">
        <v>4</v>
      </c>
      <c r="Z14" s="84"/>
      <c r="AA14" s="84"/>
      <c r="AB14" s="83">
        <v>4</v>
      </c>
      <c r="AC14" s="92">
        <f t="shared" si="0"/>
        <v>4</v>
      </c>
      <c r="AD14" s="174"/>
    </row>
    <row r="15" spans="1:30" s="53" customFormat="1" ht="25.5" x14ac:dyDescent="0.25">
      <c r="A15" s="262"/>
      <c r="B15" s="214" t="s">
        <v>383</v>
      </c>
      <c r="C15" s="265" t="s">
        <v>436</v>
      </c>
      <c r="D15" s="161" t="s">
        <v>384</v>
      </c>
      <c r="E15" s="161" t="s">
        <v>224</v>
      </c>
      <c r="F15" s="162" t="s">
        <v>91</v>
      </c>
      <c r="G15" s="163" t="s">
        <v>91</v>
      </c>
      <c r="H15" s="164"/>
      <c r="I15" s="165"/>
      <c r="J15" s="165"/>
      <c r="K15" s="165"/>
      <c r="L15" s="165"/>
      <c r="M15" s="166" t="s">
        <v>91</v>
      </c>
      <c r="N15" s="99" t="s">
        <v>225</v>
      </c>
      <c r="O15" s="107" t="s">
        <v>315</v>
      </c>
      <c r="P15" s="85">
        <v>1</v>
      </c>
      <c r="Q15" s="85">
        <v>1</v>
      </c>
      <c r="R15" s="85">
        <v>1</v>
      </c>
      <c r="S15" s="85">
        <v>1</v>
      </c>
      <c r="T15" s="85"/>
      <c r="U15" s="85"/>
      <c r="V15" s="85">
        <v>2</v>
      </c>
      <c r="W15" s="85">
        <v>2</v>
      </c>
      <c r="X15" s="85">
        <v>2</v>
      </c>
      <c r="Y15" s="85">
        <v>4</v>
      </c>
      <c r="Z15" s="85"/>
      <c r="AA15" s="85"/>
      <c r="AB15" s="85">
        <v>1</v>
      </c>
      <c r="AC15" s="93">
        <f t="shared" si="0"/>
        <v>1.6666666666666667</v>
      </c>
      <c r="AD15" s="161" t="s">
        <v>435</v>
      </c>
    </row>
    <row r="16" spans="1:30" s="53" customFormat="1" ht="27" customHeight="1" x14ac:dyDescent="0.25">
      <c r="A16" s="262"/>
      <c r="B16" s="215"/>
      <c r="C16" s="251"/>
      <c r="D16" s="154" t="s">
        <v>3</v>
      </c>
      <c r="E16" s="154" t="s">
        <v>256</v>
      </c>
      <c r="F16" s="155" t="s">
        <v>91</v>
      </c>
      <c r="G16" s="156" t="s">
        <v>91</v>
      </c>
      <c r="H16" s="157"/>
      <c r="I16" s="158"/>
      <c r="J16" s="158"/>
      <c r="K16" s="158"/>
      <c r="L16" s="158"/>
      <c r="M16" s="159" t="s">
        <v>91</v>
      </c>
      <c r="N16" s="81" t="s">
        <v>311</v>
      </c>
      <c r="O16" s="105" t="s">
        <v>311</v>
      </c>
      <c r="P16" s="83">
        <v>1</v>
      </c>
      <c r="Q16" s="83">
        <v>1</v>
      </c>
      <c r="R16" s="83">
        <v>1</v>
      </c>
      <c r="S16" s="83"/>
      <c r="T16" s="83"/>
      <c r="U16" s="83">
        <v>1</v>
      </c>
      <c r="V16" s="83">
        <v>1</v>
      </c>
      <c r="W16" s="83"/>
      <c r="X16" s="83">
        <v>1</v>
      </c>
      <c r="Y16" s="83">
        <v>1</v>
      </c>
      <c r="Z16" s="83">
        <v>1</v>
      </c>
      <c r="AA16" s="83">
        <v>1</v>
      </c>
      <c r="AB16" s="83">
        <v>1</v>
      </c>
      <c r="AC16" s="91">
        <f t="shared" si="0"/>
        <v>1</v>
      </c>
      <c r="AD16" s="154"/>
    </row>
    <row r="17" spans="1:30" s="53" customFormat="1" ht="27" customHeight="1" x14ac:dyDescent="0.25">
      <c r="A17" s="262"/>
      <c r="B17" s="215"/>
      <c r="C17" s="253"/>
      <c r="D17" s="174" t="s">
        <v>427</v>
      </c>
      <c r="E17" s="174" t="s">
        <v>385</v>
      </c>
      <c r="F17" s="175"/>
      <c r="G17" s="176"/>
      <c r="H17" s="177"/>
      <c r="I17" s="178"/>
      <c r="J17" s="178"/>
      <c r="K17" s="178"/>
      <c r="L17" s="178"/>
      <c r="M17" s="179"/>
      <c r="N17" s="121"/>
      <c r="O17" s="106"/>
      <c r="P17" s="84">
        <v>4</v>
      </c>
      <c r="Q17" s="84">
        <v>4</v>
      </c>
      <c r="R17" s="84">
        <v>1</v>
      </c>
      <c r="S17" s="84"/>
      <c r="T17" s="84"/>
      <c r="U17" s="84"/>
      <c r="V17" s="84"/>
      <c r="W17" s="84">
        <v>1</v>
      </c>
      <c r="X17" s="84">
        <v>1</v>
      </c>
      <c r="Y17" s="84">
        <v>4</v>
      </c>
      <c r="Z17" s="84"/>
      <c r="AA17" s="84"/>
      <c r="AB17" s="84"/>
      <c r="AC17" s="92">
        <f t="shared" si="0"/>
        <v>2.5</v>
      </c>
      <c r="AD17" s="174" t="s">
        <v>435</v>
      </c>
    </row>
    <row r="18" spans="1:30" s="53" customFormat="1" x14ac:dyDescent="0.25">
      <c r="A18" s="262"/>
      <c r="B18" s="215"/>
      <c r="C18" s="220" t="s">
        <v>254</v>
      </c>
      <c r="D18" s="174" t="s">
        <v>249</v>
      </c>
      <c r="E18" s="174" t="s">
        <v>250</v>
      </c>
      <c r="F18" s="175" t="s">
        <v>91</v>
      </c>
      <c r="G18" s="176" t="s">
        <v>91</v>
      </c>
      <c r="H18" s="177"/>
      <c r="I18" s="178"/>
      <c r="J18" s="178" t="s">
        <v>91</v>
      </c>
      <c r="K18" s="178"/>
      <c r="L18" s="178"/>
      <c r="M18" s="179"/>
      <c r="N18" s="80" t="s">
        <v>311</v>
      </c>
      <c r="O18" s="106" t="s">
        <v>311</v>
      </c>
      <c r="P18" s="84">
        <v>4</v>
      </c>
      <c r="Q18" s="84">
        <v>2</v>
      </c>
      <c r="R18" s="84">
        <v>1</v>
      </c>
      <c r="S18" s="84"/>
      <c r="T18" s="84"/>
      <c r="U18" s="84"/>
      <c r="V18" s="84"/>
      <c r="W18" s="84"/>
      <c r="X18" s="84"/>
      <c r="Y18" s="84">
        <v>4</v>
      </c>
      <c r="Z18" s="84"/>
      <c r="AA18" s="84"/>
      <c r="AB18" s="84">
        <v>1</v>
      </c>
      <c r="AC18" s="92">
        <f t="shared" si="0"/>
        <v>2.4</v>
      </c>
      <c r="AD18" s="174" t="s">
        <v>435</v>
      </c>
    </row>
    <row r="19" spans="1:30" s="53" customFormat="1" ht="25.5" x14ac:dyDescent="0.25">
      <c r="A19" s="262"/>
      <c r="B19" s="215"/>
      <c r="C19" s="251"/>
      <c r="D19" s="174" t="s">
        <v>255</v>
      </c>
      <c r="E19" s="174" t="s">
        <v>273</v>
      </c>
      <c r="F19" s="175" t="s">
        <v>91</v>
      </c>
      <c r="G19" s="176" t="s">
        <v>91</v>
      </c>
      <c r="H19" s="177"/>
      <c r="I19" s="178"/>
      <c r="J19" s="178" t="s">
        <v>91</v>
      </c>
      <c r="K19" s="178"/>
      <c r="L19" s="178"/>
      <c r="M19" s="179"/>
      <c r="N19" s="80" t="s">
        <v>311</v>
      </c>
      <c r="O19" s="106" t="s">
        <v>311</v>
      </c>
      <c r="P19" s="84">
        <v>4</v>
      </c>
      <c r="Q19" s="84">
        <v>2</v>
      </c>
      <c r="R19" s="84">
        <v>1</v>
      </c>
      <c r="S19" s="84"/>
      <c r="T19" s="84"/>
      <c r="U19" s="84"/>
      <c r="V19" s="84"/>
      <c r="W19" s="84"/>
      <c r="X19" s="84"/>
      <c r="Y19" s="84">
        <v>4</v>
      </c>
      <c r="Z19" s="84"/>
      <c r="AA19" s="84"/>
      <c r="AB19" s="84">
        <v>1</v>
      </c>
      <c r="AC19" s="92">
        <f t="shared" si="0"/>
        <v>2.4</v>
      </c>
      <c r="AD19" s="174" t="s">
        <v>435</v>
      </c>
    </row>
    <row r="20" spans="1:30" s="53" customFormat="1" x14ac:dyDescent="0.25">
      <c r="A20" s="262"/>
      <c r="B20" s="216"/>
      <c r="C20" s="174" t="s">
        <v>4</v>
      </c>
      <c r="D20" s="174" t="s">
        <v>5</v>
      </c>
      <c r="E20" s="174"/>
      <c r="F20" s="175" t="s">
        <v>91</v>
      </c>
      <c r="G20" s="176" t="s">
        <v>91</v>
      </c>
      <c r="H20" s="177"/>
      <c r="I20" s="178"/>
      <c r="J20" s="178" t="s">
        <v>91</v>
      </c>
      <c r="K20" s="178"/>
      <c r="L20" s="178"/>
      <c r="M20" s="179"/>
      <c r="N20" s="80" t="s">
        <v>311</v>
      </c>
      <c r="O20" s="106" t="s">
        <v>311</v>
      </c>
      <c r="P20" s="84">
        <v>4</v>
      </c>
      <c r="Q20" s="84">
        <v>4</v>
      </c>
      <c r="R20" s="84">
        <v>2</v>
      </c>
      <c r="S20" s="84"/>
      <c r="T20" s="84"/>
      <c r="U20" s="84"/>
      <c r="V20" s="84">
        <v>1</v>
      </c>
      <c r="W20" s="84"/>
      <c r="X20" s="84">
        <v>2</v>
      </c>
      <c r="Y20" s="84">
        <v>4</v>
      </c>
      <c r="Z20" s="84"/>
      <c r="AA20" s="84">
        <v>1</v>
      </c>
      <c r="AB20" s="84">
        <v>4</v>
      </c>
      <c r="AC20" s="92">
        <f t="shared" si="0"/>
        <v>2.75</v>
      </c>
      <c r="AD20" s="174"/>
    </row>
    <row r="21" spans="1:30" s="53" customFormat="1" ht="25.5" x14ac:dyDescent="0.25">
      <c r="A21" s="262"/>
      <c r="B21" s="180" t="s">
        <v>245</v>
      </c>
      <c r="C21" s="160" t="s">
        <v>246</v>
      </c>
      <c r="D21" s="160" t="s">
        <v>269</v>
      </c>
      <c r="E21" s="160"/>
      <c r="F21" s="181" t="s">
        <v>91</v>
      </c>
      <c r="G21" s="182" t="s">
        <v>91</v>
      </c>
      <c r="H21" s="183" t="s">
        <v>91</v>
      </c>
      <c r="I21" s="184"/>
      <c r="J21" s="184"/>
      <c r="K21" s="184"/>
      <c r="L21" s="184"/>
      <c r="M21" s="185" t="s">
        <v>91</v>
      </c>
      <c r="N21" s="101" t="s">
        <v>311</v>
      </c>
      <c r="O21" s="109" t="s">
        <v>311</v>
      </c>
      <c r="P21" s="87">
        <v>4</v>
      </c>
      <c r="Q21" s="87">
        <v>2</v>
      </c>
      <c r="R21" s="87">
        <v>1</v>
      </c>
      <c r="S21" s="87"/>
      <c r="T21" s="87"/>
      <c r="U21" s="87"/>
      <c r="V21" s="87">
        <v>3</v>
      </c>
      <c r="W21" s="87"/>
      <c r="X21" s="87">
        <v>3</v>
      </c>
      <c r="Y21" s="87"/>
      <c r="Z21" s="87"/>
      <c r="AA21" s="87"/>
      <c r="AB21" s="87">
        <v>1</v>
      </c>
      <c r="AC21" s="95">
        <f t="shared" si="0"/>
        <v>2.3333333333333335</v>
      </c>
      <c r="AD21" s="160"/>
    </row>
    <row r="22" spans="1:30" s="53" customFormat="1" ht="25.5" x14ac:dyDescent="0.25">
      <c r="A22" s="262"/>
      <c r="B22" s="214" t="s">
        <v>6</v>
      </c>
      <c r="C22" s="186" t="s">
        <v>7</v>
      </c>
      <c r="D22" s="186" t="s">
        <v>437</v>
      </c>
      <c r="E22" s="186"/>
      <c r="F22" s="187"/>
      <c r="G22" s="188" t="s">
        <v>91</v>
      </c>
      <c r="H22" s="189"/>
      <c r="I22" s="190" t="s">
        <v>91</v>
      </c>
      <c r="J22" s="190"/>
      <c r="K22" s="190"/>
      <c r="L22" s="190"/>
      <c r="M22" s="191"/>
      <c r="N22" s="102" t="s">
        <v>311</v>
      </c>
      <c r="O22" s="110" t="s">
        <v>311</v>
      </c>
      <c r="P22" s="88">
        <v>4</v>
      </c>
      <c r="Q22" s="88">
        <v>2</v>
      </c>
      <c r="R22" s="88">
        <v>1</v>
      </c>
      <c r="S22" s="88"/>
      <c r="T22" s="88">
        <v>4</v>
      </c>
      <c r="U22" s="88">
        <v>4</v>
      </c>
      <c r="V22" s="88">
        <v>3</v>
      </c>
      <c r="W22" s="88"/>
      <c r="X22" s="88">
        <v>3</v>
      </c>
      <c r="Y22" s="88"/>
      <c r="Z22" s="88"/>
      <c r="AA22" s="88"/>
      <c r="AB22" s="88">
        <v>4</v>
      </c>
      <c r="AC22" s="90">
        <f t="shared" si="0"/>
        <v>3.125</v>
      </c>
      <c r="AD22" s="186"/>
    </row>
    <row r="23" spans="1:30" s="53" customFormat="1" ht="25.5" x14ac:dyDescent="0.25">
      <c r="A23" s="262"/>
      <c r="B23" s="216"/>
      <c r="C23" s="192" t="s">
        <v>8</v>
      </c>
      <c r="D23" s="192" t="s">
        <v>100</v>
      </c>
      <c r="E23" s="192" t="s">
        <v>247</v>
      </c>
      <c r="F23" s="193"/>
      <c r="G23" s="194" t="s">
        <v>91</v>
      </c>
      <c r="H23" s="195"/>
      <c r="I23" s="196"/>
      <c r="J23" s="196"/>
      <c r="K23" s="196"/>
      <c r="L23" s="196" t="s">
        <v>91</v>
      </c>
      <c r="M23" s="197" t="s">
        <v>91</v>
      </c>
      <c r="N23" s="103" t="s">
        <v>311</v>
      </c>
      <c r="O23" s="111" t="s">
        <v>311</v>
      </c>
      <c r="P23" s="89">
        <v>4</v>
      </c>
      <c r="Q23" s="89">
        <v>4</v>
      </c>
      <c r="R23" s="89">
        <v>1</v>
      </c>
      <c r="S23" s="89"/>
      <c r="T23" s="89"/>
      <c r="U23" s="89">
        <v>1</v>
      </c>
      <c r="V23" s="89"/>
      <c r="W23" s="89">
        <v>1</v>
      </c>
      <c r="X23" s="89">
        <v>1</v>
      </c>
      <c r="Y23" s="89">
        <v>4</v>
      </c>
      <c r="Z23" s="89"/>
      <c r="AA23" s="89"/>
      <c r="AB23" s="89">
        <v>1</v>
      </c>
      <c r="AC23" s="96">
        <f t="shared" si="0"/>
        <v>2.125</v>
      </c>
      <c r="AD23" s="192" t="s">
        <v>435</v>
      </c>
    </row>
    <row r="24" spans="1:30" s="53" customFormat="1" ht="25.5" x14ac:dyDescent="0.25">
      <c r="A24" s="262"/>
      <c r="B24" s="214" t="s">
        <v>9</v>
      </c>
      <c r="C24" s="186" t="s">
        <v>10</v>
      </c>
      <c r="D24" s="186" t="s">
        <v>189</v>
      </c>
      <c r="E24" s="186" t="s">
        <v>228</v>
      </c>
      <c r="F24" s="187"/>
      <c r="G24" s="188" t="s">
        <v>91</v>
      </c>
      <c r="H24" s="189" t="s">
        <v>91</v>
      </c>
      <c r="I24" s="190"/>
      <c r="J24" s="190"/>
      <c r="K24" s="190" t="s">
        <v>91</v>
      </c>
      <c r="L24" s="190"/>
      <c r="M24" s="191"/>
      <c r="N24" s="102" t="s">
        <v>229</v>
      </c>
      <c r="O24" s="110" t="s">
        <v>353</v>
      </c>
      <c r="P24" s="88">
        <v>4</v>
      </c>
      <c r="Q24" s="88">
        <v>4</v>
      </c>
      <c r="R24" s="88">
        <v>4</v>
      </c>
      <c r="S24" s="88"/>
      <c r="T24" s="88"/>
      <c r="U24" s="88"/>
      <c r="V24" s="88">
        <v>4</v>
      </c>
      <c r="W24" s="88"/>
      <c r="X24" s="88">
        <v>4</v>
      </c>
      <c r="Y24" s="88">
        <v>4</v>
      </c>
      <c r="Z24" s="88"/>
      <c r="AA24" s="88"/>
      <c r="AB24" s="88">
        <v>4</v>
      </c>
      <c r="AC24" s="90">
        <f t="shared" si="0"/>
        <v>4</v>
      </c>
      <c r="AD24" s="186"/>
    </row>
    <row r="25" spans="1:30" s="53" customFormat="1" ht="51" x14ac:dyDescent="0.25">
      <c r="A25" s="262"/>
      <c r="B25" s="216"/>
      <c r="C25" s="192" t="s">
        <v>11</v>
      </c>
      <c r="D25" s="192" t="s">
        <v>12</v>
      </c>
      <c r="E25" s="192" t="s">
        <v>244</v>
      </c>
      <c r="F25" s="193"/>
      <c r="G25" s="194" t="s">
        <v>91</v>
      </c>
      <c r="H25" s="195" t="s">
        <v>91</v>
      </c>
      <c r="I25" s="196"/>
      <c r="J25" s="196"/>
      <c r="K25" s="196" t="s">
        <v>91</v>
      </c>
      <c r="L25" s="196"/>
      <c r="M25" s="197"/>
      <c r="N25" s="103" t="s">
        <v>305</v>
      </c>
      <c r="O25" s="111" t="s">
        <v>353</v>
      </c>
      <c r="P25" s="89">
        <v>4</v>
      </c>
      <c r="Q25" s="89">
        <v>2</v>
      </c>
      <c r="R25" s="89">
        <v>1</v>
      </c>
      <c r="S25" s="89"/>
      <c r="T25" s="89">
        <v>4</v>
      </c>
      <c r="U25" s="89"/>
      <c r="V25" s="89">
        <v>3</v>
      </c>
      <c r="W25" s="89"/>
      <c r="X25" s="89">
        <v>3</v>
      </c>
      <c r="Y25" s="89">
        <v>3</v>
      </c>
      <c r="Z25" s="89"/>
      <c r="AA25" s="89"/>
      <c r="AB25" s="89">
        <v>4</v>
      </c>
      <c r="AC25" s="96">
        <f t="shared" si="0"/>
        <v>3</v>
      </c>
      <c r="AD25" s="192"/>
    </row>
    <row r="26" spans="1:30" s="53" customFormat="1" ht="25.5" x14ac:dyDescent="0.25">
      <c r="A26" s="262"/>
      <c r="B26" s="250" t="s">
        <v>13</v>
      </c>
      <c r="C26" s="186" t="s">
        <v>388</v>
      </c>
      <c r="D26" s="186" t="s">
        <v>389</v>
      </c>
      <c r="E26" s="186"/>
      <c r="F26" s="187" t="s">
        <v>91</v>
      </c>
      <c r="G26" s="188" t="s">
        <v>91</v>
      </c>
      <c r="H26" s="189"/>
      <c r="I26" s="190"/>
      <c r="J26" s="190"/>
      <c r="K26" s="190"/>
      <c r="L26" s="190"/>
      <c r="M26" s="191" t="s">
        <v>91</v>
      </c>
      <c r="N26" s="122"/>
      <c r="O26" s="110"/>
      <c r="P26" s="83">
        <v>4</v>
      </c>
      <c r="Q26" s="83">
        <v>4</v>
      </c>
      <c r="R26" s="83">
        <v>4</v>
      </c>
      <c r="S26" s="83"/>
      <c r="T26" s="83">
        <v>3</v>
      </c>
      <c r="U26" s="83"/>
      <c r="V26" s="83">
        <v>2</v>
      </c>
      <c r="W26" s="83"/>
      <c r="X26" s="83">
        <v>4</v>
      </c>
      <c r="Y26" s="83"/>
      <c r="Z26" s="83">
        <v>4</v>
      </c>
      <c r="AA26" s="83"/>
      <c r="AB26" s="83">
        <v>4</v>
      </c>
      <c r="AC26" s="91">
        <f t="shared" si="0"/>
        <v>3.625</v>
      </c>
      <c r="AD26" s="186"/>
    </row>
    <row r="27" spans="1:30" s="53" customFormat="1" x14ac:dyDescent="0.25">
      <c r="A27" s="262"/>
      <c r="B27" s="251"/>
      <c r="C27" s="220" t="s">
        <v>14</v>
      </c>
      <c r="D27" s="154" t="s">
        <v>101</v>
      </c>
      <c r="E27" s="154"/>
      <c r="F27" s="155"/>
      <c r="G27" s="156" t="s">
        <v>91</v>
      </c>
      <c r="H27" s="157" t="s">
        <v>91</v>
      </c>
      <c r="I27" s="158" t="s">
        <v>91</v>
      </c>
      <c r="J27" s="158"/>
      <c r="K27" s="158"/>
      <c r="L27" s="158"/>
      <c r="M27" s="159" t="s">
        <v>91</v>
      </c>
      <c r="N27" s="119" t="s">
        <v>311</v>
      </c>
      <c r="O27" s="105" t="s">
        <v>354</v>
      </c>
      <c r="P27" s="83">
        <v>4</v>
      </c>
      <c r="Q27" s="83">
        <v>4</v>
      </c>
      <c r="R27" s="83">
        <v>4</v>
      </c>
      <c r="S27" s="83"/>
      <c r="T27" s="83">
        <v>3</v>
      </c>
      <c r="U27" s="83"/>
      <c r="V27" s="83">
        <v>4</v>
      </c>
      <c r="W27" s="83"/>
      <c r="X27" s="83">
        <v>4</v>
      </c>
      <c r="Y27" s="83"/>
      <c r="Z27" s="83">
        <v>4</v>
      </c>
      <c r="AA27" s="83"/>
      <c r="AB27" s="83">
        <v>4</v>
      </c>
      <c r="AC27" s="91">
        <f t="shared" si="0"/>
        <v>3.875</v>
      </c>
      <c r="AD27" s="154"/>
    </row>
    <row r="28" spans="1:30" s="53" customFormat="1" x14ac:dyDescent="0.25">
      <c r="A28" s="262"/>
      <c r="B28" s="251"/>
      <c r="C28" s="251"/>
      <c r="D28" s="154" t="s">
        <v>102</v>
      </c>
      <c r="E28" s="154"/>
      <c r="F28" s="155"/>
      <c r="G28" s="156" t="s">
        <v>91</v>
      </c>
      <c r="H28" s="157" t="s">
        <v>91</v>
      </c>
      <c r="I28" s="158" t="s">
        <v>91</v>
      </c>
      <c r="J28" s="158"/>
      <c r="K28" s="158"/>
      <c r="L28" s="158"/>
      <c r="M28" s="159" t="s">
        <v>91</v>
      </c>
      <c r="N28" s="119" t="s">
        <v>311</v>
      </c>
      <c r="O28" s="105" t="s">
        <v>354</v>
      </c>
      <c r="P28" s="83">
        <v>4</v>
      </c>
      <c r="Q28" s="83">
        <v>4</v>
      </c>
      <c r="R28" s="83">
        <v>4</v>
      </c>
      <c r="S28" s="83"/>
      <c r="T28" s="83">
        <v>3</v>
      </c>
      <c r="U28" s="83"/>
      <c r="V28" s="83">
        <v>4</v>
      </c>
      <c r="W28" s="83"/>
      <c r="X28" s="83">
        <v>4</v>
      </c>
      <c r="Y28" s="83"/>
      <c r="Z28" s="83">
        <v>4</v>
      </c>
      <c r="AA28" s="83"/>
      <c r="AB28" s="83">
        <v>4</v>
      </c>
      <c r="AC28" s="91">
        <f t="shared" si="0"/>
        <v>3.875</v>
      </c>
      <c r="AD28" s="154"/>
    </row>
    <row r="29" spans="1:30" s="53" customFormat="1" ht="25.5" x14ac:dyDescent="0.25">
      <c r="A29" s="262"/>
      <c r="B29" s="251"/>
      <c r="C29" s="253"/>
      <c r="D29" s="154" t="s">
        <v>390</v>
      </c>
      <c r="E29" s="154" t="s">
        <v>438</v>
      </c>
      <c r="F29" s="155"/>
      <c r="G29" s="156" t="s">
        <v>91</v>
      </c>
      <c r="H29" s="157" t="s">
        <v>91</v>
      </c>
      <c r="I29" s="158"/>
      <c r="J29" s="158"/>
      <c r="K29" s="158"/>
      <c r="L29" s="158"/>
      <c r="M29" s="159" t="s">
        <v>91</v>
      </c>
      <c r="N29" s="119"/>
      <c r="O29" s="105"/>
      <c r="P29" s="83">
        <v>4</v>
      </c>
      <c r="Q29" s="83">
        <v>4</v>
      </c>
      <c r="R29" s="83">
        <v>4</v>
      </c>
      <c r="S29" s="83"/>
      <c r="T29" s="83">
        <v>3</v>
      </c>
      <c r="U29" s="83"/>
      <c r="V29" s="83">
        <v>4</v>
      </c>
      <c r="W29" s="83"/>
      <c r="X29" s="83">
        <v>4</v>
      </c>
      <c r="Y29" s="83"/>
      <c r="Z29" s="83">
        <v>4</v>
      </c>
      <c r="AA29" s="83"/>
      <c r="AB29" s="83">
        <v>4</v>
      </c>
      <c r="AC29" s="91">
        <f t="shared" si="0"/>
        <v>3.875</v>
      </c>
      <c r="AD29" s="154"/>
    </row>
    <row r="30" spans="1:30" s="53" customFormat="1" ht="25.5" x14ac:dyDescent="0.25">
      <c r="A30" s="262"/>
      <c r="B30" s="251"/>
      <c r="C30" s="220" t="s">
        <v>15</v>
      </c>
      <c r="D30" s="154" t="s">
        <v>386</v>
      </c>
      <c r="E30" s="154"/>
      <c r="F30" s="155"/>
      <c r="G30" s="156" t="s">
        <v>91</v>
      </c>
      <c r="H30" s="157" t="s">
        <v>91</v>
      </c>
      <c r="I30" s="158"/>
      <c r="J30" s="158"/>
      <c r="K30" s="158"/>
      <c r="L30" s="158" t="s">
        <v>91</v>
      </c>
      <c r="M30" s="159" t="s">
        <v>91</v>
      </c>
      <c r="N30" s="81" t="s">
        <v>311</v>
      </c>
      <c r="O30" s="105" t="s">
        <v>355</v>
      </c>
      <c r="P30" s="83">
        <v>4</v>
      </c>
      <c r="Q30" s="83">
        <v>4</v>
      </c>
      <c r="R30" s="83">
        <v>2</v>
      </c>
      <c r="S30" s="83"/>
      <c r="T30" s="83">
        <v>3</v>
      </c>
      <c r="U30" s="83"/>
      <c r="V30" s="83">
        <v>4</v>
      </c>
      <c r="W30" s="83"/>
      <c r="X30" s="83">
        <v>1</v>
      </c>
      <c r="Y30" s="83"/>
      <c r="Z30" s="83">
        <v>4</v>
      </c>
      <c r="AA30" s="83"/>
      <c r="AB30" s="83">
        <v>4</v>
      </c>
      <c r="AC30" s="91">
        <f t="shared" si="0"/>
        <v>3.25</v>
      </c>
      <c r="AD30" s="154"/>
    </row>
    <row r="31" spans="1:30" s="53" customFormat="1" x14ac:dyDescent="0.25">
      <c r="A31" s="262"/>
      <c r="B31" s="251"/>
      <c r="C31" s="253"/>
      <c r="D31" s="154" t="s">
        <v>387</v>
      </c>
      <c r="E31" s="154"/>
      <c r="F31" s="155"/>
      <c r="G31" s="156" t="s">
        <v>91</v>
      </c>
      <c r="H31" s="157" t="s">
        <v>91</v>
      </c>
      <c r="I31" s="158"/>
      <c r="J31" s="158"/>
      <c r="K31" s="158"/>
      <c r="L31" s="158"/>
      <c r="M31" s="159" t="s">
        <v>91</v>
      </c>
      <c r="N31" s="81" t="s">
        <v>311</v>
      </c>
      <c r="O31" s="105" t="s">
        <v>354</v>
      </c>
      <c r="P31" s="83">
        <v>4</v>
      </c>
      <c r="Q31" s="83">
        <v>4</v>
      </c>
      <c r="R31" s="83">
        <v>2</v>
      </c>
      <c r="S31" s="83"/>
      <c r="T31" s="83">
        <v>3</v>
      </c>
      <c r="U31" s="83"/>
      <c r="V31" s="83">
        <v>4</v>
      </c>
      <c r="W31" s="83"/>
      <c r="X31" s="83">
        <v>1</v>
      </c>
      <c r="Y31" s="83"/>
      <c r="Z31" s="83">
        <v>4</v>
      </c>
      <c r="AA31" s="83"/>
      <c r="AB31" s="83">
        <v>4</v>
      </c>
      <c r="AC31" s="91">
        <f t="shared" si="0"/>
        <v>3.25</v>
      </c>
      <c r="AD31" s="154"/>
    </row>
    <row r="32" spans="1:30" s="53" customFormat="1" x14ac:dyDescent="0.25">
      <c r="A32" s="262"/>
      <c r="B32" s="252"/>
      <c r="C32" s="192" t="s">
        <v>16</v>
      </c>
      <c r="D32" s="192" t="s">
        <v>103</v>
      </c>
      <c r="E32" s="192"/>
      <c r="F32" s="193" t="s">
        <v>91</v>
      </c>
      <c r="G32" s="194" t="s">
        <v>91</v>
      </c>
      <c r="H32" s="195"/>
      <c r="I32" s="196"/>
      <c r="J32" s="196"/>
      <c r="K32" s="196"/>
      <c r="L32" s="196" t="s">
        <v>91</v>
      </c>
      <c r="M32" s="197" t="s">
        <v>91</v>
      </c>
      <c r="N32" s="103" t="s">
        <v>311</v>
      </c>
      <c r="O32" s="111"/>
      <c r="P32" s="89">
        <v>4</v>
      </c>
      <c r="Q32" s="89">
        <v>4</v>
      </c>
      <c r="R32" s="89">
        <v>2</v>
      </c>
      <c r="S32" s="89"/>
      <c r="T32" s="89">
        <v>3</v>
      </c>
      <c r="U32" s="89"/>
      <c r="V32" s="89">
        <v>4</v>
      </c>
      <c r="W32" s="89"/>
      <c r="X32" s="89">
        <v>1</v>
      </c>
      <c r="Y32" s="89"/>
      <c r="Z32" s="89">
        <v>4</v>
      </c>
      <c r="AA32" s="89"/>
      <c r="AB32" s="89">
        <v>4</v>
      </c>
      <c r="AC32" s="96">
        <f t="shared" si="0"/>
        <v>3.25</v>
      </c>
      <c r="AD32" s="192"/>
    </row>
    <row r="33" spans="1:30" s="53" customFormat="1" ht="15" customHeight="1" x14ac:dyDescent="0.25">
      <c r="A33" s="262"/>
      <c r="B33" s="250" t="s">
        <v>429</v>
      </c>
      <c r="C33" s="250" t="s">
        <v>17</v>
      </c>
      <c r="D33" s="186" t="s">
        <v>232</v>
      </c>
      <c r="E33" s="186"/>
      <c r="F33" s="187"/>
      <c r="G33" s="188" t="s">
        <v>91</v>
      </c>
      <c r="H33" s="189" t="s">
        <v>91</v>
      </c>
      <c r="I33" s="190" t="s">
        <v>91</v>
      </c>
      <c r="J33" s="190"/>
      <c r="K33" s="190"/>
      <c r="L33" s="190"/>
      <c r="M33" s="191"/>
      <c r="N33" s="102" t="s">
        <v>316</v>
      </c>
      <c r="O33" s="110" t="s">
        <v>356</v>
      </c>
      <c r="P33" s="88">
        <v>4</v>
      </c>
      <c r="Q33" s="88">
        <v>4</v>
      </c>
      <c r="R33" s="88">
        <v>4</v>
      </c>
      <c r="S33" s="88"/>
      <c r="T33" s="88">
        <v>4</v>
      </c>
      <c r="U33" s="88"/>
      <c r="V33" s="88">
        <v>4</v>
      </c>
      <c r="W33" s="88"/>
      <c r="X33" s="88">
        <v>4</v>
      </c>
      <c r="Y33" s="88">
        <v>4</v>
      </c>
      <c r="Z33" s="88"/>
      <c r="AA33" s="88"/>
      <c r="AB33" s="88">
        <v>4</v>
      </c>
      <c r="AC33" s="90">
        <f t="shared" si="0"/>
        <v>4</v>
      </c>
      <c r="AD33" s="186"/>
    </row>
    <row r="34" spans="1:30" s="53" customFormat="1" ht="38.25" x14ac:dyDescent="0.25">
      <c r="A34" s="262"/>
      <c r="B34" s="251"/>
      <c r="C34" s="251"/>
      <c r="D34" s="148" t="s">
        <v>18</v>
      </c>
      <c r="E34" s="148" t="s">
        <v>236</v>
      </c>
      <c r="F34" s="149"/>
      <c r="G34" s="150"/>
      <c r="H34" s="151"/>
      <c r="I34" s="152"/>
      <c r="J34" s="152"/>
      <c r="K34" s="152"/>
      <c r="L34" s="152"/>
      <c r="M34" s="153"/>
      <c r="N34" s="98" t="s">
        <v>235</v>
      </c>
      <c r="O34" s="104" t="s">
        <v>311</v>
      </c>
      <c r="P34" s="82">
        <v>4</v>
      </c>
      <c r="Q34" s="82">
        <v>4</v>
      </c>
      <c r="R34" s="82">
        <v>4</v>
      </c>
      <c r="S34" s="82"/>
      <c r="T34" s="82">
        <v>4</v>
      </c>
      <c r="U34" s="82"/>
      <c r="V34" s="82">
        <v>4</v>
      </c>
      <c r="W34" s="82"/>
      <c r="X34" s="82">
        <v>4</v>
      </c>
      <c r="Y34" s="82">
        <v>4</v>
      </c>
      <c r="Z34" s="82"/>
      <c r="AA34" s="82"/>
      <c r="AB34" s="82">
        <v>4</v>
      </c>
      <c r="AC34" s="97">
        <f t="shared" si="0"/>
        <v>4</v>
      </c>
      <c r="AD34" s="148"/>
    </row>
    <row r="35" spans="1:30" s="53" customFormat="1" ht="25.5" x14ac:dyDescent="0.25">
      <c r="A35" s="262"/>
      <c r="B35" s="251"/>
      <c r="C35" s="254"/>
      <c r="D35" s="154" t="s">
        <v>19</v>
      </c>
      <c r="E35" s="154" t="s">
        <v>238</v>
      </c>
      <c r="F35" s="155"/>
      <c r="G35" s="156" t="s">
        <v>91</v>
      </c>
      <c r="H35" s="157" t="s">
        <v>91</v>
      </c>
      <c r="I35" s="158" t="s">
        <v>91</v>
      </c>
      <c r="J35" s="158"/>
      <c r="K35" s="158"/>
      <c r="L35" s="158"/>
      <c r="M35" s="159"/>
      <c r="N35" s="81" t="s">
        <v>359</v>
      </c>
      <c r="O35" s="105" t="s">
        <v>357</v>
      </c>
      <c r="P35" s="83">
        <v>4</v>
      </c>
      <c r="Q35" s="83">
        <v>4</v>
      </c>
      <c r="R35" s="83">
        <v>4</v>
      </c>
      <c r="S35" s="83"/>
      <c r="T35" s="83">
        <v>4</v>
      </c>
      <c r="U35" s="83"/>
      <c r="V35" s="83">
        <v>4</v>
      </c>
      <c r="W35" s="83">
        <v>4</v>
      </c>
      <c r="X35" s="83">
        <v>4</v>
      </c>
      <c r="Y35" s="83">
        <v>4</v>
      </c>
      <c r="Z35" s="83"/>
      <c r="AA35" s="83"/>
      <c r="AB35" s="83">
        <v>4</v>
      </c>
      <c r="AC35" s="91">
        <f t="shared" si="0"/>
        <v>4</v>
      </c>
      <c r="AD35" s="154"/>
    </row>
    <row r="36" spans="1:30" s="53" customFormat="1" ht="76.5" x14ac:dyDescent="0.25">
      <c r="A36" s="262"/>
      <c r="B36" s="251"/>
      <c r="C36" s="198" t="s">
        <v>20</v>
      </c>
      <c r="D36" s="154" t="s">
        <v>187</v>
      </c>
      <c r="E36" s="154" t="s">
        <v>241</v>
      </c>
      <c r="F36" s="155"/>
      <c r="G36" s="156" t="s">
        <v>91</v>
      </c>
      <c r="H36" s="157" t="s">
        <v>91</v>
      </c>
      <c r="I36" s="158" t="s">
        <v>91</v>
      </c>
      <c r="J36" s="158"/>
      <c r="K36" s="158"/>
      <c r="L36" s="158"/>
      <c r="M36" s="159"/>
      <c r="N36" s="81" t="s">
        <v>360</v>
      </c>
      <c r="O36" s="105" t="s">
        <v>317</v>
      </c>
      <c r="P36" s="83">
        <v>4</v>
      </c>
      <c r="Q36" s="83">
        <v>4</v>
      </c>
      <c r="R36" s="83">
        <v>4</v>
      </c>
      <c r="S36" s="83"/>
      <c r="T36" s="83">
        <v>4</v>
      </c>
      <c r="U36" s="83"/>
      <c r="V36" s="83">
        <v>4</v>
      </c>
      <c r="W36" s="83"/>
      <c r="X36" s="83">
        <v>4</v>
      </c>
      <c r="Y36" s="83">
        <v>4</v>
      </c>
      <c r="Z36" s="83"/>
      <c r="AA36" s="83"/>
      <c r="AB36" s="83">
        <v>4</v>
      </c>
      <c r="AC36" s="91">
        <f t="shared" si="0"/>
        <v>4</v>
      </c>
      <c r="AD36" s="154"/>
    </row>
    <row r="37" spans="1:30" s="53" customFormat="1" ht="25.5" x14ac:dyDescent="0.25">
      <c r="A37" s="262"/>
      <c r="B37" s="251"/>
      <c r="C37" s="199" t="s">
        <v>21</v>
      </c>
      <c r="D37" s="154" t="s">
        <v>186</v>
      </c>
      <c r="E37" s="154" t="s">
        <v>240</v>
      </c>
      <c r="F37" s="155"/>
      <c r="G37" s="156" t="s">
        <v>91</v>
      </c>
      <c r="H37" s="157" t="s">
        <v>91</v>
      </c>
      <c r="I37" s="158" t="s">
        <v>91</v>
      </c>
      <c r="J37" s="158"/>
      <c r="K37" s="158"/>
      <c r="L37" s="158"/>
      <c r="M37" s="159"/>
      <c r="N37" s="81" t="s">
        <v>318</v>
      </c>
      <c r="O37" s="105" t="s">
        <v>358</v>
      </c>
      <c r="P37" s="83">
        <v>4</v>
      </c>
      <c r="Q37" s="83">
        <v>4</v>
      </c>
      <c r="R37" s="83">
        <v>4</v>
      </c>
      <c r="S37" s="83"/>
      <c r="T37" s="83">
        <v>4</v>
      </c>
      <c r="U37" s="83"/>
      <c r="V37" s="83">
        <v>4</v>
      </c>
      <c r="W37" s="83"/>
      <c r="X37" s="83">
        <v>4</v>
      </c>
      <c r="Y37" s="83">
        <v>4</v>
      </c>
      <c r="Z37" s="83"/>
      <c r="AA37" s="83"/>
      <c r="AB37" s="83">
        <v>4</v>
      </c>
      <c r="AC37" s="91">
        <f t="shared" si="0"/>
        <v>4</v>
      </c>
      <c r="AD37" s="154"/>
    </row>
    <row r="38" spans="1:30" s="53" customFormat="1" ht="25.5" x14ac:dyDescent="0.25">
      <c r="A38" s="262"/>
      <c r="B38" s="251"/>
      <c r="C38" s="220" t="s">
        <v>243</v>
      </c>
      <c r="D38" s="154" t="s">
        <v>268</v>
      </c>
      <c r="E38" s="154"/>
      <c r="F38" s="155"/>
      <c r="G38" s="156" t="s">
        <v>91</v>
      </c>
      <c r="H38" s="157" t="s">
        <v>91</v>
      </c>
      <c r="I38" s="158" t="s">
        <v>91</v>
      </c>
      <c r="J38" s="158"/>
      <c r="K38" s="158"/>
      <c r="L38" s="158"/>
      <c r="M38" s="159"/>
      <c r="N38" s="119" t="s">
        <v>311</v>
      </c>
      <c r="O38" s="105" t="s">
        <v>311</v>
      </c>
      <c r="P38" s="83">
        <v>4</v>
      </c>
      <c r="Q38" s="83">
        <v>4</v>
      </c>
      <c r="R38" s="83">
        <v>4</v>
      </c>
      <c r="S38" s="83"/>
      <c r="T38" s="83">
        <v>4</v>
      </c>
      <c r="U38" s="83"/>
      <c r="V38" s="83">
        <v>4</v>
      </c>
      <c r="W38" s="83"/>
      <c r="X38" s="83">
        <v>4</v>
      </c>
      <c r="Y38" s="83">
        <v>4</v>
      </c>
      <c r="Z38" s="83"/>
      <c r="AA38" s="83"/>
      <c r="AB38" s="83">
        <v>4</v>
      </c>
      <c r="AC38" s="91">
        <f t="shared" si="0"/>
        <v>4</v>
      </c>
      <c r="AD38" s="154"/>
    </row>
    <row r="39" spans="1:30" s="53" customFormat="1" ht="25.5" x14ac:dyDescent="0.25">
      <c r="A39" s="262"/>
      <c r="B39" s="252"/>
      <c r="C39" s="252"/>
      <c r="D39" s="200" t="s">
        <v>393</v>
      </c>
      <c r="E39" s="200"/>
      <c r="F39" s="201"/>
      <c r="G39" s="202"/>
      <c r="H39" s="203"/>
      <c r="I39" s="204"/>
      <c r="J39" s="204"/>
      <c r="K39" s="204"/>
      <c r="L39" s="204"/>
      <c r="M39" s="205"/>
      <c r="N39" s="118"/>
      <c r="O39" s="128"/>
      <c r="P39" s="83">
        <v>4</v>
      </c>
      <c r="Q39" s="83">
        <v>4</v>
      </c>
      <c r="R39" s="83">
        <v>4</v>
      </c>
      <c r="S39" s="83"/>
      <c r="T39" s="83">
        <v>4</v>
      </c>
      <c r="U39" s="83"/>
      <c r="V39" s="83">
        <v>4</v>
      </c>
      <c r="W39" s="83"/>
      <c r="X39" s="83">
        <v>4</v>
      </c>
      <c r="Y39" s="83">
        <v>4</v>
      </c>
      <c r="Z39" s="83"/>
      <c r="AA39" s="83"/>
      <c r="AB39" s="83">
        <v>4</v>
      </c>
      <c r="AC39" s="130">
        <f t="shared" si="0"/>
        <v>4</v>
      </c>
      <c r="AD39" s="200"/>
    </row>
    <row r="40" spans="1:30" s="53" customFormat="1" ht="51" x14ac:dyDescent="0.25">
      <c r="A40" s="262"/>
      <c r="B40" s="214" t="s">
        <v>239</v>
      </c>
      <c r="C40" s="186" t="s">
        <v>391</v>
      </c>
      <c r="D40" s="186" t="s">
        <v>184</v>
      </c>
      <c r="E40" s="186" t="s">
        <v>392</v>
      </c>
      <c r="F40" s="187"/>
      <c r="G40" s="188" t="s">
        <v>91</v>
      </c>
      <c r="H40" s="189"/>
      <c r="I40" s="190"/>
      <c r="J40" s="190"/>
      <c r="K40" s="190"/>
      <c r="L40" s="190"/>
      <c r="M40" s="191" t="s">
        <v>91</v>
      </c>
      <c r="N40" s="102" t="s">
        <v>311</v>
      </c>
      <c r="O40" s="110" t="s">
        <v>311</v>
      </c>
      <c r="P40" s="88">
        <v>4</v>
      </c>
      <c r="Q40" s="88">
        <v>3</v>
      </c>
      <c r="R40" s="88">
        <v>1</v>
      </c>
      <c r="S40" s="88"/>
      <c r="T40" s="88">
        <v>4</v>
      </c>
      <c r="U40" s="88"/>
      <c r="V40" s="88">
        <v>1</v>
      </c>
      <c r="W40" s="88"/>
      <c r="X40" s="88">
        <v>2</v>
      </c>
      <c r="Y40" s="88"/>
      <c r="Z40" s="88"/>
      <c r="AA40" s="88">
        <v>4</v>
      </c>
      <c r="AB40" s="88">
        <v>1</v>
      </c>
      <c r="AC40" s="90">
        <f t="shared" si="0"/>
        <v>2.5</v>
      </c>
      <c r="AD40" s="186"/>
    </row>
    <row r="41" spans="1:30" s="53" customFormat="1" ht="25.5" x14ac:dyDescent="0.25">
      <c r="A41" s="262"/>
      <c r="B41" s="215"/>
      <c r="C41" s="174" t="s">
        <v>22</v>
      </c>
      <c r="D41" s="174" t="s">
        <v>274</v>
      </c>
      <c r="E41" s="174" t="s">
        <v>242</v>
      </c>
      <c r="F41" s="175"/>
      <c r="G41" s="176" t="s">
        <v>91</v>
      </c>
      <c r="H41" s="177"/>
      <c r="I41" s="178"/>
      <c r="J41" s="178"/>
      <c r="K41" s="178"/>
      <c r="L41" s="178"/>
      <c r="M41" s="179" t="s">
        <v>91</v>
      </c>
      <c r="N41" s="80" t="s">
        <v>311</v>
      </c>
      <c r="O41" s="106" t="s">
        <v>311</v>
      </c>
      <c r="P41" s="84">
        <v>4</v>
      </c>
      <c r="Q41" s="84">
        <v>3</v>
      </c>
      <c r="R41" s="84">
        <v>1</v>
      </c>
      <c r="S41" s="84"/>
      <c r="T41" s="84">
        <v>4</v>
      </c>
      <c r="U41" s="84"/>
      <c r="V41" s="84">
        <v>1</v>
      </c>
      <c r="W41" s="84"/>
      <c r="X41" s="84">
        <v>2</v>
      </c>
      <c r="Y41" s="84"/>
      <c r="Z41" s="84"/>
      <c r="AA41" s="84">
        <v>4</v>
      </c>
      <c r="AB41" s="84">
        <v>1</v>
      </c>
      <c r="AC41" s="92">
        <f t="shared" si="0"/>
        <v>2.5</v>
      </c>
      <c r="AD41" s="174"/>
    </row>
    <row r="42" spans="1:30" s="53" customFormat="1" ht="38.25" x14ac:dyDescent="0.25">
      <c r="A42" s="262"/>
      <c r="B42" s="250" t="s">
        <v>381</v>
      </c>
      <c r="C42" s="186" t="s">
        <v>401</v>
      </c>
      <c r="D42" s="160" t="s">
        <v>402</v>
      </c>
      <c r="E42" s="160"/>
      <c r="F42" s="181"/>
      <c r="G42" s="182" t="s">
        <v>91</v>
      </c>
      <c r="H42" s="183" t="s">
        <v>91</v>
      </c>
      <c r="I42" s="184"/>
      <c r="J42" s="184"/>
      <c r="K42" s="184"/>
      <c r="L42" s="184"/>
      <c r="M42" s="185"/>
      <c r="N42" s="117"/>
      <c r="O42" s="109"/>
      <c r="P42" s="87">
        <v>2</v>
      </c>
      <c r="Q42" s="87"/>
      <c r="R42" s="87"/>
      <c r="S42" s="87"/>
      <c r="T42" s="87">
        <v>1</v>
      </c>
      <c r="U42" s="87"/>
      <c r="V42" s="87">
        <v>1</v>
      </c>
      <c r="W42" s="87"/>
      <c r="X42" s="87">
        <v>1</v>
      </c>
      <c r="Y42" s="87"/>
      <c r="Z42" s="87"/>
      <c r="AA42" s="87"/>
      <c r="AB42" s="87"/>
      <c r="AC42" s="95">
        <f t="shared" si="0"/>
        <v>1.25</v>
      </c>
      <c r="AD42" s="160" t="s">
        <v>430</v>
      </c>
    </row>
    <row r="43" spans="1:30" s="53" customFormat="1" ht="25.5" x14ac:dyDescent="0.25">
      <c r="A43" s="262"/>
      <c r="B43" s="251"/>
      <c r="C43" s="199" t="s">
        <v>380</v>
      </c>
      <c r="D43" s="200" t="s">
        <v>404</v>
      </c>
      <c r="E43" s="200"/>
      <c r="F43" s="201"/>
      <c r="G43" s="202" t="s">
        <v>91</v>
      </c>
      <c r="H43" s="203" t="s">
        <v>91</v>
      </c>
      <c r="I43" s="204"/>
      <c r="J43" s="204"/>
      <c r="K43" s="204"/>
      <c r="L43" s="204"/>
      <c r="M43" s="205"/>
      <c r="N43" s="118"/>
      <c r="O43" s="128"/>
      <c r="P43" s="129">
        <v>2</v>
      </c>
      <c r="Q43" s="129"/>
      <c r="R43" s="129"/>
      <c r="S43" s="129"/>
      <c r="T43" s="129">
        <v>1</v>
      </c>
      <c r="U43" s="129"/>
      <c r="V43" s="129">
        <v>1</v>
      </c>
      <c r="W43" s="129"/>
      <c r="X43" s="129">
        <v>1</v>
      </c>
      <c r="Y43" s="129"/>
      <c r="Z43" s="129"/>
      <c r="AA43" s="129"/>
      <c r="AB43" s="129"/>
      <c r="AC43" s="130">
        <f t="shared" si="0"/>
        <v>1.25</v>
      </c>
      <c r="AD43" s="200" t="s">
        <v>430</v>
      </c>
    </row>
    <row r="44" spans="1:30" s="53" customFormat="1" ht="25.5" x14ac:dyDescent="0.25">
      <c r="A44" s="262"/>
      <c r="B44" s="252"/>
      <c r="C44" s="200" t="s">
        <v>382</v>
      </c>
      <c r="D44" s="200" t="s">
        <v>403</v>
      </c>
      <c r="E44" s="200"/>
      <c r="F44" s="201"/>
      <c r="G44" s="202" t="s">
        <v>91</v>
      </c>
      <c r="H44" s="203" t="s">
        <v>91</v>
      </c>
      <c r="I44" s="204"/>
      <c r="J44" s="204"/>
      <c r="K44" s="204"/>
      <c r="L44" s="204"/>
      <c r="M44" s="205"/>
      <c r="N44" s="118"/>
      <c r="O44" s="128"/>
      <c r="P44" s="129">
        <v>2</v>
      </c>
      <c r="Q44" s="129"/>
      <c r="R44" s="129"/>
      <c r="S44" s="129"/>
      <c r="T44" s="129">
        <v>1</v>
      </c>
      <c r="U44" s="129"/>
      <c r="V44" s="129">
        <v>1</v>
      </c>
      <c r="W44" s="129"/>
      <c r="X44" s="129">
        <v>1</v>
      </c>
      <c r="Y44" s="129"/>
      <c r="Z44" s="129"/>
      <c r="AA44" s="129"/>
      <c r="AB44" s="129"/>
      <c r="AC44" s="130">
        <f t="shared" si="0"/>
        <v>1.25</v>
      </c>
      <c r="AD44" s="200" t="s">
        <v>430</v>
      </c>
    </row>
    <row r="45" spans="1:30" s="53" customFormat="1" x14ac:dyDescent="0.25">
      <c r="A45" s="262"/>
      <c r="B45" s="214" t="s">
        <v>400</v>
      </c>
      <c r="C45" s="186" t="s">
        <v>252</v>
      </c>
      <c r="D45" s="186"/>
      <c r="E45" s="186"/>
      <c r="F45" s="187"/>
      <c r="G45" s="188" t="s">
        <v>91</v>
      </c>
      <c r="H45" s="189"/>
      <c r="I45" s="190"/>
      <c r="J45" s="190"/>
      <c r="K45" s="190"/>
      <c r="L45" s="190"/>
      <c r="M45" s="191" t="s">
        <v>91</v>
      </c>
      <c r="N45" s="102" t="s">
        <v>311</v>
      </c>
      <c r="O45" s="110" t="s">
        <v>311</v>
      </c>
      <c r="P45" s="88">
        <v>4</v>
      </c>
      <c r="Q45" s="88">
        <v>4</v>
      </c>
      <c r="R45" s="88">
        <v>4</v>
      </c>
      <c r="S45" s="88">
        <v>4</v>
      </c>
      <c r="T45" s="88">
        <v>4</v>
      </c>
      <c r="U45" s="88">
        <v>4</v>
      </c>
      <c r="V45" s="88">
        <v>4</v>
      </c>
      <c r="W45" s="88">
        <v>4</v>
      </c>
      <c r="X45" s="88">
        <v>4</v>
      </c>
      <c r="Y45" s="88">
        <v>4</v>
      </c>
      <c r="Z45" s="88">
        <v>4</v>
      </c>
      <c r="AA45" s="88">
        <v>4</v>
      </c>
      <c r="AB45" s="88">
        <v>4</v>
      </c>
      <c r="AC45" s="90">
        <f t="shared" si="0"/>
        <v>4</v>
      </c>
      <c r="AD45" s="186"/>
    </row>
    <row r="46" spans="1:30" s="53" customFormat="1" x14ac:dyDescent="0.25">
      <c r="A46" s="262"/>
      <c r="B46" s="215"/>
      <c r="C46" s="148" t="s">
        <v>253</v>
      </c>
      <c r="D46" s="148"/>
      <c r="E46" s="148"/>
      <c r="F46" s="149"/>
      <c r="G46" s="150" t="s">
        <v>91</v>
      </c>
      <c r="H46" s="151"/>
      <c r="I46" s="152"/>
      <c r="J46" s="152"/>
      <c r="K46" s="152"/>
      <c r="L46" s="152"/>
      <c r="M46" s="153" t="s">
        <v>91</v>
      </c>
      <c r="N46" s="98" t="s">
        <v>311</v>
      </c>
      <c r="O46" s="104" t="s">
        <v>311</v>
      </c>
      <c r="P46" s="82">
        <v>4</v>
      </c>
      <c r="Q46" s="82">
        <v>4</v>
      </c>
      <c r="R46" s="82">
        <v>4</v>
      </c>
      <c r="S46" s="82">
        <v>4</v>
      </c>
      <c r="T46" s="82">
        <v>4</v>
      </c>
      <c r="U46" s="82">
        <v>4</v>
      </c>
      <c r="V46" s="82">
        <v>4</v>
      </c>
      <c r="W46" s="82">
        <v>4</v>
      </c>
      <c r="X46" s="82">
        <v>4</v>
      </c>
      <c r="Y46" s="82">
        <v>4</v>
      </c>
      <c r="Z46" s="82">
        <v>4</v>
      </c>
      <c r="AA46" s="82">
        <v>4</v>
      </c>
      <c r="AB46" s="82">
        <v>4</v>
      </c>
      <c r="AC46" s="97">
        <f t="shared" si="0"/>
        <v>4</v>
      </c>
      <c r="AD46" s="148"/>
    </row>
    <row r="47" spans="1:30" s="53" customFormat="1" x14ac:dyDescent="0.25">
      <c r="A47" s="263"/>
      <c r="B47" s="216"/>
      <c r="C47" s="148" t="s">
        <v>251</v>
      </c>
      <c r="D47" s="148"/>
      <c r="E47" s="148"/>
      <c r="F47" s="149"/>
      <c r="G47" s="150" t="s">
        <v>91</v>
      </c>
      <c r="H47" s="151"/>
      <c r="I47" s="152"/>
      <c r="J47" s="152"/>
      <c r="K47" s="152"/>
      <c r="L47" s="152"/>
      <c r="M47" s="153" t="s">
        <v>91</v>
      </c>
      <c r="N47" s="98" t="s">
        <v>311</v>
      </c>
      <c r="O47" s="104" t="s">
        <v>311</v>
      </c>
      <c r="P47" s="82">
        <v>4</v>
      </c>
      <c r="Q47" s="82">
        <v>4</v>
      </c>
      <c r="R47" s="82">
        <v>4</v>
      </c>
      <c r="S47" s="82">
        <v>4</v>
      </c>
      <c r="T47" s="82">
        <v>4</v>
      </c>
      <c r="U47" s="82">
        <v>4</v>
      </c>
      <c r="V47" s="82">
        <v>4</v>
      </c>
      <c r="W47" s="82">
        <v>4</v>
      </c>
      <c r="X47" s="82">
        <v>4</v>
      </c>
      <c r="Y47" s="82">
        <v>4</v>
      </c>
      <c r="Z47" s="82">
        <v>4</v>
      </c>
      <c r="AA47" s="82">
        <v>4</v>
      </c>
      <c r="AB47" s="82">
        <v>4</v>
      </c>
      <c r="AC47" s="97">
        <f t="shared" si="0"/>
        <v>4</v>
      </c>
      <c r="AD47" s="148"/>
    </row>
    <row r="48" spans="1:30" s="53" customFormat="1" ht="15" customHeight="1" x14ac:dyDescent="0.25">
      <c r="A48" s="212" t="s">
        <v>363</v>
      </c>
      <c r="B48" s="214" t="s">
        <v>23</v>
      </c>
      <c r="C48" s="217" t="s">
        <v>24</v>
      </c>
      <c r="D48" s="186" t="s">
        <v>407</v>
      </c>
      <c r="E48" s="186"/>
      <c r="F48" s="187"/>
      <c r="G48" s="188" t="s">
        <v>91</v>
      </c>
      <c r="H48" s="189"/>
      <c r="I48" s="190"/>
      <c r="J48" s="190"/>
      <c r="K48" s="190"/>
      <c r="L48" s="190" t="s">
        <v>91</v>
      </c>
      <c r="M48" s="191"/>
      <c r="N48" s="102" t="s">
        <v>311</v>
      </c>
      <c r="O48" s="110" t="s">
        <v>311</v>
      </c>
      <c r="P48" s="88"/>
      <c r="Q48" s="88"/>
      <c r="R48" s="88"/>
      <c r="S48" s="88"/>
      <c r="T48" s="88">
        <v>4</v>
      </c>
      <c r="U48" s="88">
        <v>4</v>
      </c>
      <c r="V48" s="88"/>
      <c r="W48" s="88"/>
      <c r="X48" s="88"/>
      <c r="Y48" s="88"/>
      <c r="Z48" s="88"/>
      <c r="AA48" s="88">
        <v>4</v>
      </c>
      <c r="AB48" s="88">
        <v>4</v>
      </c>
      <c r="AC48" s="90">
        <f t="shared" si="0"/>
        <v>4</v>
      </c>
      <c r="AD48" s="186"/>
    </row>
    <row r="49" spans="1:30" s="53" customFormat="1" x14ac:dyDescent="0.25">
      <c r="A49" s="213"/>
      <c r="B49" s="215"/>
      <c r="C49" s="219"/>
      <c r="D49" s="154" t="s">
        <v>25</v>
      </c>
      <c r="E49" s="154"/>
      <c r="F49" s="155"/>
      <c r="G49" s="156" t="s">
        <v>91</v>
      </c>
      <c r="H49" s="157"/>
      <c r="I49" s="158"/>
      <c r="J49" s="158"/>
      <c r="K49" s="158"/>
      <c r="L49" s="158" t="s">
        <v>91</v>
      </c>
      <c r="M49" s="159"/>
      <c r="N49" s="81" t="s">
        <v>311</v>
      </c>
      <c r="O49" s="105" t="s">
        <v>311</v>
      </c>
      <c r="P49" s="83"/>
      <c r="Q49" s="83"/>
      <c r="R49" s="83"/>
      <c r="S49" s="83"/>
      <c r="T49" s="83"/>
      <c r="U49" s="83"/>
      <c r="V49" s="83"/>
      <c r="W49" s="83"/>
      <c r="X49" s="83"/>
      <c r="Y49" s="83"/>
      <c r="Z49" s="83"/>
      <c r="AA49" s="83">
        <v>4</v>
      </c>
      <c r="AB49" s="83">
        <v>4</v>
      </c>
      <c r="AC49" s="91">
        <f t="shared" si="0"/>
        <v>4</v>
      </c>
      <c r="AD49" s="154"/>
    </row>
    <row r="50" spans="1:30" s="53" customFormat="1" x14ac:dyDescent="0.25">
      <c r="A50" s="213"/>
      <c r="B50" s="215"/>
      <c r="C50" s="219"/>
      <c r="D50" s="154" t="s">
        <v>205</v>
      </c>
      <c r="E50" s="154"/>
      <c r="F50" s="155"/>
      <c r="G50" s="156" t="s">
        <v>91</v>
      </c>
      <c r="H50" s="157"/>
      <c r="I50" s="158"/>
      <c r="J50" s="158"/>
      <c r="K50" s="158"/>
      <c r="L50" s="158" t="s">
        <v>91</v>
      </c>
      <c r="M50" s="159"/>
      <c r="N50" s="81" t="s">
        <v>311</v>
      </c>
      <c r="O50" s="105" t="s">
        <v>311</v>
      </c>
      <c r="P50" s="83"/>
      <c r="Q50" s="83"/>
      <c r="R50" s="83"/>
      <c r="S50" s="83"/>
      <c r="T50" s="83"/>
      <c r="U50" s="83"/>
      <c r="V50" s="83"/>
      <c r="W50" s="83"/>
      <c r="X50" s="83"/>
      <c r="Y50" s="83"/>
      <c r="Z50" s="83"/>
      <c r="AA50" s="83">
        <v>4</v>
      </c>
      <c r="AB50" s="83">
        <v>4</v>
      </c>
      <c r="AC50" s="91">
        <f t="shared" si="0"/>
        <v>4</v>
      </c>
      <c r="AD50" s="154"/>
    </row>
    <row r="51" spans="1:30" s="53" customFormat="1" x14ac:dyDescent="0.25">
      <c r="A51" s="213"/>
      <c r="B51" s="215"/>
      <c r="C51" s="219"/>
      <c r="D51" s="154" t="s">
        <v>26</v>
      </c>
      <c r="E51" s="154"/>
      <c r="F51" s="155"/>
      <c r="G51" s="156" t="s">
        <v>91</v>
      </c>
      <c r="H51" s="157"/>
      <c r="I51" s="158"/>
      <c r="J51" s="158"/>
      <c r="K51" s="158"/>
      <c r="L51" s="158" t="s">
        <v>91</v>
      </c>
      <c r="M51" s="159"/>
      <c r="N51" s="81" t="s">
        <v>311</v>
      </c>
      <c r="O51" s="105" t="s">
        <v>311</v>
      </c>
      <c r="P51" s="83"/>
      <c r="Q51" s="83"/>
      <c r="R51" s="83"/>
      <c r="S51" s="83"/>
      <c r="T51" s="83"/>
      <c r="U51" s="83"/>
      <c r="V51" s="83"/>
      <c r="W51" s="83"/>
      <c r="X51" s="83"/>
      <c r="Y51" s="83"/>
      <c r="Z51" s="83"/>
      <c r="AA51" s="83">
        <v>4</v>
      </c>
      <c r="AB51" s="83">
        <v>4</v>
      </c>
      <c r="AC51" s="91">
        <f t="shared" si="0"/>
        <v>4</v>
      </c>
      <c r="AD51" s="154"/>
    </row>
    <row r="52" spans="1:30" s="53" customFormat="1" ht="25.5" x14ac:dyDescent="0.25">
      <c r="A52" s="213"/>
      <c r="B52" s="215"/>
      <c r="C52" s="219" t="s">
        <v>27</v>
      </c>
      <c r="D52" s="154" t="s">
        <v>395</v>
      </c>
      <c r="E52" s="154" t="s">
        <v>394</v>
      </c>
      <c r="F52" s="155" t="s">
        <v>91</v>
      </c>
      <c r="G52" s="156" t="s">
        <v>91</v>
      </c>
      <c r="H52" s="157"/>
      <c r="I52" s="158" t="s">
        <v>91</v>
      </c>
      <c r="J52" s="158"/>
      <c r="K52" s="158"/>
      <c r="L52" s="158" t="s">
        <v>91</v>
      </c>
      <c r="M52" s="159"/>
      <c r="N52" s="81" t="s">
        <v>311</v>
      </c>
      <c r="O52" s="105" t="s">
        <v>311</v>
      </c>
      <c r="P52" s="83">
        <v>4</v>
      </c>
      <c r="Q52" s="83">
        <v>3</v>
      </c>
      <c r="R52" s="83">
        <v>2</v>
      </c>
      <c r="S52" s="83"/>
      <c r="T52" s="83"/>
      <c r="U52" s="83"/>
      <c r="V52" s="83">
        <v>4</v>
      </c>
      <c r="W52" s="83"/>
      <c r="X52" s="83"/>
      <c r="Y52" s="83">
        <v>4</v>
      </c>
      <c r="Z52" s="83">
        <v>2</v>
      </c>
      <c r="AA52" s="83">
        <v>4</v>
      </c>
      <c r="AB52" s="83">
        <v>4</v>
      </c>
      <c r="AC52" s="91">
        <f t="shared" si="0"/>
        <v>3.375</v>
      </c>
      <c r="AD52" s="154"/>
    </row>
    <row r="53" spans="1:30" s="53" customFormat="1" x14ac:dyDescent="0.25">
      <c r="A53" s="213"/>
      <c r="B53" s="215"/>
      <c r="C53" s="219"/>
      <c r="D53" s="154" t="s">
        <v>398</v>
      </c>
      <c r="E53" s="154"/>
      <c r="F53" s="155"/>
      <c r="G53" s="156"/>
      <c r="H53" s="157"/>
      <c r="I53" s="158"/>
      <c r="J53" s="158"/>
      <c r="K53" s="158"/>
      <c r="L53" s="158"/>
      <c r="M53" s="159"/>
      <c r="N53" s="119"/>
      <c r="O53" s="105"/>
      <c r="P53" s="83">
        <v>4</v>
      </c>
      <c r="Q53" s="83">
        <v>3</v>
      </c>
      <c r="R53" s="83">
        <v>2</v>
      </c>
      <c r="S53" s="83"/>
      <c r="T53" s="83"/>
      <c r="U53" s="83"/>
      <c r="V53" s="83">
        <v>4</v>
      </c>
      <c r="W53" s="83"/>
      <c r="X53" s="83"/>
      <c r="Y53" s="83">
        <v>4</v>
      </c>
      <c r="Z53" s="83">
        <v>2</v>
      </c>
      <c r="AA53" s="83">
        <v>4</v>
      </c>
      <c r="AB53" s="83">
        <v>4</v>
      </c>
      <c r="AC53" s="91">
        <f t="shared" si="0"/>
        <v>3.375</v>
      </c>
      <c r="AD53" s="154"/>
    </row>
    <row r="54" spans="1:30" s="53" customFormat="1" x14ac:dyDescent="0.25">
      <c r="A54" s="213"/>
      <c r="B54" s="215"/>
      <c r="C54" s="219"/>
      <c r="D54" s="154" t="s">
        <v>191</v>
      </c>
      <c r="E54" s="154"/>
      <c r="F54" s="155"/>
      <c r="G54" s="156" t="s">
        <v>91</v>
      </c>
      <c r="H54" s="157"/>
      <c r="I54" s="158"/>
      <c r="J54" s="158"/>
      <c r="K54" s="158"/>
      <c r="L54" s="158" t="s">
        <v>91</v>
      </c>
      <c r="M54" s="159"/>
      <c r="N54" s="81" t="s">
        <v>311</v>
      </c>
      <c r="O54" s="105" t="s">
        <v>311</v>
      </c>
      <c r="P54" s="83">
        <v>4</v>
      </c>
      <c r="Q54" s="83">
        <v>3</v>
      </c>
      <c r="R54" s="83">
        <v>2</v>
      </c>
      <c r="S54" s="83"/>
      <c r="T54" s="83"/>
      <c r="U54" s="83"/>
      <c r="V54" s="83">
        <v>4</v>
      </c>
      <c r="W54" s="83"/>
      <c r="X54" s="83"/>
      <c r="Y54" s="83">
        <v>4</v>
      </c>
      <c r="Z54" s="83">
        <v>2</v>
      </c>
      <c r="AA54" s="83">
        <v>4</v>
      </c>
      <c r="AB54" s="83">
        <v>4</v>
      </c>
      <c r="AC54" s="91">
        <f t="shared" si="0"/>
        <v>3.375</v>
      </c>
      <c r="AD54" s="154"/>
    </row>
    <row r="55" spans="1:30" s="53" customFormat="1" ht="25.5" x14ac:dyDescent="0.25">
      <c r="A55" s="213"/>
      <c r="B55" s="215"/>
      <c r="C55" s="199" t="s">
        <v>439</v>
      </c>
      <c r="D55" s="154" t="s">
        <v>190</v>
      </c>
      <c r="E55" s="154"/>
      <c r="F55" s="155"/>
      <c r="G55" s="156" t="s">
        <v>91</v>
      </c>
      <c r="H55" s="157" t="s">
        <v>91</v>
      </c>
      <c r="I55" s="158"/>
      <c r="J55" s="158"/>
      <c r="K55" s="158"/>
      <c r="L55" s="158" t="s">
        <v>91</v>
      </c>
      <c r="M55" s="159"/>
      <c r="N55" s="81" t="s">
        <v>193</v>
      </c>
      <c r="O55" s="105" t="s">
        <v>311</v>
      </c>
      <c r="P55" s="83">
        <v>4</v>
      </c>
      <c r="Q55" s="83">
        <v>3</v>
      </c>
      <c r="R55" s="83">
        <v>2</v>
      </c>
      <c r="S55" s="83"/>
      <c r="T55" s="83">
        <v>4</v>
      </c>
      <c r="U55" s="83"/>
      <c r="V55" s="83">
        <v>4</v>
      </c>
      <c r="W55" s="83"/>
      <c r="X55" s="83"/>
      <c r="Y55" s="83">
        <v>4</v>
      </c>
      <c r="Z55" s="83">
        <v>2</v>
      </c>
      <c r="AA55" s="83">
        <v>4</v>
      </c>
      <c r="AB55" s="83">
        <v>4</v>
      </c>
      <c r="AC55" s="91">
        <f t="shared" si="0"/>
        <v>3.4444444444444446</v>
      </c>
      <c r="AD55" s="154"/>
    </row>
    <row r="56" spans="1:30" s="53" customFormat="1" x14ac:dyDescent="0.25">
      <c r="A56" s="213"/>
      <c r="B56" s="215"/>
      <c r="C56" s="219" t="s">
        <v>28</v>
      </c>
      <c r="D56" s="154" t="s">
        <v>192</v>
      </c>
      <c r="E56" s="154"/>
      <c r="F56" s="155"/>
      <c r="G56" s="156" t="s">
        <v>91</v>
      </c>
      <c r="H56" s="157" t="s">
        <v>91</v>
      </c>
      <c r="I56" s="158"/>
      <c r="J56" s="158"/>
      <c r="K56" s="158"/>
      <c r="L56" s="158" t="s">
        <v>91</v>
      </c>
      <c r="M56" s="159"/>
      <c r="N56" s="81" t="s">
        <v>361</v>
      </c>
      <c r="O56" s="105" t="s">
        <v>311</v>
      </c>
      <c r="P56" s="83">
        <v>4</v>
      </c>
      <c r="Q56" s="83">
        <v>4</v>
      </c>
      <c r="R56" s="83">
        <v>4</v>
      </c>
      <c r="S56" s="83"/>
      <c r="T56" s="83">
        <v>4</v>
      </c>
      <c r="U56" s="83"/>
      <c r="V56" s="83">
        <v>4</v>
      </c>
      <c r="W56" s="83"/>
      <c r="X56" s="83"/>
      <c r="Y56" s="83">
        <v>4</v>
      </c>
      <c r="Z56" s="83">
        <v>2</v>
      </c>
      <c r="AA56" s="83">
        <v>4</v>
      </c>
      <c r="AB56" s="83">
        <v>4</v>
      </c>
      <c r="AC56" s="91">
        <f t="shared" si="0"/>
        <v>3.7777777777777777</v>
      </c>
      <c r="AD56" s="154"/>
    </row>
    <row r="57" spans="1:30" s="53" customFormat="1" ht="38.25" x14ac:dyDescent="0.25">
      <c r="A57" s="213"/>
      <c r="B57" s="216"/>
      <c r="C57" s="221"/>
      <c r="D57" s="192" t="s">
        <v>396</v>
      </c>
      <c r="E57" s="192" t="s">
        <v>397</v>
      </c>
      <c r="F57" s="193"/>
      <c r="G57" s="194" t="s">
        <v>91</v>
      </c>
      <c r="H57" s="195"/>
      <c r="I57" s="196"/>
      <c r="J57" s="196"/>
      <c r="K57" s="196"/>
      <c r="L57" s="196" t="s">
        <v>91</v>
      </c>
      <c r="M57" s="197"/>
      <c r="N57" s="103" t="s">
        <v>303</v>
      </c>
      <c r="O57" s="111" t="s">
        <v>311</v>
      </c>
      <c r="P57" s="83">
        <v>4</v>
      </c>
      <c r="Q57" s="83">
        <v>4</v>
      </c>
      <c r="R57" s="83">
        <v>4</v>
      </c>
      <c r="S57" s="89"/>
      <c r="T57" s="89">
        <v>4</v>
      </c>
      <c r="U57" s="89"/>
      <c r="V57" s="89">
        <v>4</v>
      </c>
      <c r="W57" s="89"/>
      <c r="X57" s="89"/>
      <c r="Y57" s="89">
        <v>4</v>
      </c>
      <c r="Z57" s="89">
        <v>2</v>
      </c>
      <c r="AA57" s="83">
        <v>4</v>
      </c>
      <c r="AB57" s="83">
        <v>4</v>
      </c>
      <c r="AC57" s="96">
        <f t="shared" si="0"/>
        <v>3.7777777777777777</v>
      </c>
      <c r="AD57" s="192"/>
    </row>
    <row r="58" spans="1:30" s="53" customFormat="1" ht="25.5" x14ac:dyDescent="0.25">
      <c r="A58" s="213"/>
      <c r="B58" s="214" t="s">
        <v>415</v>
      </c>
      <c r="C58" s="217" t="s">
        <v>179</v>
      </c>
      <c r="D58" s="160" t="s">
        <v>197</v>
      </c>
      <c r="E58" s="206" t="s">
        <v>271</v>
      </c>
      <c r="F58" s="187" t="s">
        <v>91</v>
      </c>
      <c r="G58" s="188" t="s">
        <v>91</v>
      </c>
      <c r="H58" s="189" t="s">
        <v>91</v>
      </c>
      <c r="I58" s="190"/>
      <c r="J58" s="190" t="s">
        <v>91</v>
      </c>
      <c r="K58" s="190"/>
      <c r="L58" s="190"/>
      <c r="M58" s="191"/>
      <c r="N58" s="101" t="s">
        <v>319</v>
      </c>
      <c r="O58" s="110" t="s">
        <v>311</v>
      </c>
      <c r="P58" s="88">
        <v>4</v>
      </c>
      <c r="Q58" s="88">
        <v>4</v>
      </c>
      <c r="R58" s="88">
        <v>4</v>
      </c>
      <c r="S58" s="88"/>
      <c r="T58" s="88"/>
      <c r="U58" s="88">
        <v>4</v>
      </c>
      <c r="V58" s="88">
        <v>4</v>
      </c>
      <c r="W58" s="88"/>
      <c r="X58" s="88">
        <v>4</v>
      </c>
      <c r="Y58" s="88">
        <v>4</v>
      </c>
      <c r="Z58" s="88">
        <v>4</v>
      </c>
      <c r="AA58" s="88">
        <v>4</v>
      </c>
      <c r="AB58" s="88">
        <v>4</v>
      </c>
      <c r="AC58" s="90">
        <f t="shared" si="0"/>
        <v>4</v>
      </c>
      <c r="AD58" s="160"/>
    </row>
    <row r="59" spans="1:30" s="53" customFormat="1" ht="25.5" x14ac:dyDescent="0.25">
      <c r="A59" s="213"/>
      <c r="B59" s="215"/>
      <c r="C59" s="218"/>
      <c r="D59" s="148" t="s">
        <v>194</v>
      </c>
      <c r="E59" s="207"/>
      <c r="F59" s="149" t="s">
        <v>91</v>
      </c>
      <c r="G59" s="150" t="s">
        <v>91</v>
      </c>
      <c r="H59" s="151" t="s">
        <v>91</v>
      </c>
      <c r="I59" s="152"/>
      <c r="J59" s="152" t="s">
        <v>91</v>
      </c>
      <c r="K59" s="152"/>
      <c r="L59" s="152"/>
      <c r="M59" s="153"/>
      <c r="N59" s="98" t="s">
        <v>320</v>
      </c>
      <c r="O59" s="104" t="s">
        <v>311</v>
      </c>
      <c r="P59" s="82">
        <v>4</v>
      </c>
      <c r="Q59" s="82">
        <v>4</v>
      </c>
      <c r="R59" s="82">
        <v>4</v>
      </c>
      <c r="S59" s="82"/>
      <c r="T59" s="82"/>
      <c r="U59" s="82">
        <v>4</v>
      </c>
      <c r="V59" s="82">
        <v>4</v>
      </c>
      <c r="W59" s="82"/>
      <c r="X59" s="82">
        <v>4</v>
      </c>
      <c r="Y59" s="82">
        <v>4</v>
      </c>
      <c r="Z59" s="82"/>
      <c r="AA59" s="82">
        <v>4</v>
      </c>
      <c r="AB59" s="82">
        <v>4</v>
      </c>
      <c r="AC59" s="97">
        <f t="shared" si="0"/>
        <v>4</v>
      </c>
      <c r="AD59" s="148"/>
    </row>
    <row r="60" spans="1:30" s="53" customFormat="1" ht="25.5" x14ac:dyDescent="0.25">
      <c r="A60" s="213"/>
      <c r="B60" s="215"/>
      <c r="C60" s="219"/>
      <c r="D60" s="148" t="s">
        <v>196</v>
      </c>
      <c r="E60" s="207" t="s">
        <v>272</v>
      </c>
      <c r="F60" s="155"/>
      <c r="G60" s="156" t="s">
        <v>91</v>
      </c>
      <c r="H60" s="157" t="s">
        <v>91</v>
      </c>
      <c r="I60" s="158" t="s">
        <v>91</v>
      </c>
      <c r="J60" s="158"/>
      <c r="K60" s="158"/>
      <c r="L60" s="158"/>
      <c r="M60" s="159"/>
      <c r="N60" s="98" t="s">
        <v>321</v>
      </c>
      <c r="O60" s="105" t="s">
        <v>311</v>
      </c>
      <c r="P60" s="83">
        <v>4</v>
      </c>
      <c r="Q60" s="83">
        <v>4</v>
      </c>
      <c r="R60" s="83">
        <v>4</v>
      </c>
      <c r="S60" s="83"/>
      <c r="T60" s="83"/>
      <c r="U60" s="83">
        <v>4</v>
      </c>
      <c r="V60" s="83">
        <v>4</v>
      </c>
      <c r="W60" s="83"/>
      <c r="X60" s="83">
        <v>4</v>
      </c>
      <c r="Y60" s="83">
        <v>4</v>
      </c>
      <c r="Z60" s="83"/>
      <c r="AA60" s="83">
        <v>4</v>
      </c>
      <c r="AB60" s="83">
        <v>4</v>
      </c>
      <c r="AC60" s="91">
        <f t="shared" si="0"/>
        <v>4</v>
      </c>
      <c r="AD60" s="148"/>
    </row>
    <row r="61" spans="1:30" s="53" customFormat="1" ht="38.25" x14ac:dyDescent="0.25">
      <c r="A61" s="213"/>
      <c r="B61" s="215"/>
      <c r="C61" s="219"/>
      <c r="D61" s="154" t="s">
        <v>195</v>
      </c>
      <c r="E61" s="208"/>
      <c r="F61" s="155"/>
      <c r="G61" s="156" t="s">
        <v>91</v>
      </c>
      <c r="H61" s="157" t="s">
        <v>91</v>
      </c>
      <c r="I61" s="158" t="s">
        <v>91</v>
      </c>
      <c r="J61" s="158"/>
      <c r="K61" s="158"/>
      <c r="L61" s="158"/>
      <c r="M61" s="159"/>
      <c r="N61" s="81" t="s">
        <v>322</v>
      </c>
      <c r="O61" s="105" t="s">
        <v>311</v>
      </c>
      <c r="P61" s="83">
        <v>4</v>
      </c>
      <c r="Q61" s="83">
        <v>4</v>
      </c>
      <c r="R61" s="83">
        <v>4</v>
      </c>
      <c r="S61" s="83"/>
      <c r="T61" s="83"/>
      <c r="U61" s="83">
        <v>4</v>
      </c>
      <c r="V61" s="83">
        <v>4</v>
      </c>
      <c r="W61" s="83"/>
      <c r="X61" s="83">
        <v>4</v>
      </c>
      <c r="Y61" s="83">
        <v>4</v>
      </c>
      <c r="Z61" s="83"/>
      <c r="AA61" s="83">
        <v>4</v>
      </c>
      <c r="AB61" s="83">
        <v>4</v>
      </c>
      <c r="AC61" s="91">
        <f t="shared" si="0"/>
        <v>4</v>
      </c>
      <c r="AD61" s="154"/>
    </row>
    <row r="62" spans="1:30" ht="25.5" x14ac:dyDescent="0.25">
      <c r="A62" s="213"/>
      <c r="B62" s="215"/>
      <c r="C62" s="219"/>
      <c r="D62" s="154" t="s">
        <v>417</v>
      </c>
      <c r="E62" s="208" t="s">
        <v>270</v>
      </c>
      <c r="F62" s="155"/>
      <c r="G62" s="156" t="s">
        <v>91</v>
      </c>
      <c r="H62" s="157" t="s">
        <v>91</v>
      </c>
      <c r="I62" s="158" t="s">
        <v>91</v>
      </c>
      <c r="J62" s="158" t="s">
        <v>91</v>
      </c>
      <c r="K62" s="158" t="s">
        <v>91</v>
      </c>
      <c r="L62" s="158" t="s">
        <v>91</v>
      </c>
      <c r="M62" s="159"/>
      <c r="N62" s="81" t="s">
        <v>323</v>
      </c>
      <c r="O62" s="105" t="s">
        <v>311</v>
      </c>
      <c r="P62" s="83">
        <v>4</v>
      </c>
      <c r="Q62" s="83">
        <v>4</v>
      </c>
      <c r="R62" s="83">
        <v>4</v>
      </c>
      <c r="S62" s="83"/>
      <c r="T62" s="83"/>
      <c r="U62" s="83">
        <v>4</v>
      </c>
      <c r="V62" s="83">
        <v>4</v>
      </c>
      <c r="W62" s="83"/>
      <c r="X62" s="83">
        <v>4</v>
      </c>
      <c r="Y62" s="83">
        <v>4</v>
      </c>
      <c r="Z62" s="83">
        <v>4</v>
      </c>
      <c r="AA62" s="83">
        <v>4</v>
      </c>
      <c r="AB62" s="83">
        <v>4</v>
      </c>
      <c r="AC62" s="91">
        <f t="shared" si="0"/>
        <v>4</v>
      </c>
      <c r="AD62" s="154"/>
    </row>
    <row r="63" spans="1:30" x14ac:dyDescent="0.25">
      <c r="A63" s="213"/>
      <c r="B63" s="215"/>
      <c r="C63" s="219" t="s">
        <v>178</v>
      </c>
      <c r="D63" s="154" t="s">
        <v>418</v>
      </c>
      <c r="E63" s="208"/>
      <c r="F63" s="155"/>
      <c r="G63" s="156" t="s">
        <v>91</v>
      </c>
      <c r="H63" s="157" t="s">
        <v>91</v>
      </c>
      <c r="I63" s="158"/>
      <c r="J63" s="158"/>
      <c r="K63" s="158"/>
      <c r="L63" s="158" t="s">
        <v>91</v>
      </c>
      <c r="M63" s="159"/>
      <c r="N63" s="81" t="s">
        <v>324</v>
      </c>
      <c r="O63" s="105" t="s">
        <v>311</v>
      </c>
      <c r="P63" s="83"/>
      <c r="Q63" s="83"/>
      <c r="R63" s="83"/>
      <c r="S63" s="83"/>
      <c r="T63" s="83"/>
      <c r="U63" s="83">
        <v>4</v>
      </c>
      <c r="V63" s="83"/>
      <c r="W63" s="83"/>
      <c r="X63" s="83"/>
      <c r="Y63" s="83"/>
      <c r="Z63" s="83">
        <v>4</v>
      </c>
      <c r="AA63" s="83">
        <v>4</v>
      </c>
      <c r="AB63" s="83">
        <v>4</v>
      </c>
      <c r="AC63" s="91">
        <f t="shared" si="0"/>
        <v>4</v>
      </c>
      <c r="AD63" s="154"/>
    </row>
    <row r="64" spans="1:30" x14ac:dyDescent="0.25">
      <c r="A64" s="213"/>
      <c r="B64" s="215"/>
      <c r="C64" s="219"/>
      <c r="D64" s="154" t="s">
        <v>419</v>
      </c>
      <c r="E64" s="208"/>
      <c r="F64" s="155"/>
      <c r="G64" s="156" t="s">
        <v>91</v>
      </c>
      <c r="H64" s="157" t="s">
        <v>91</v>
      </c>
      <c r="I64" s="158"/>
      <c r="J64" s="158" t="s">
        <v>91</v>
      </c>
      <c r="K64" s="158" t="s">
        <v>91</v>
      </c>
      <c r="L64" s="158" t="s">
        <v>91</v>
      </c>
      <c r="M64" s="159"/>
      <c r="N64" s="81" t="s">
        <v>325</v>
      </c>
      <c r="O64" s="105" t="s">
        <v>311</v>
      </c>
      <c r="P64" s="83"/>
      <c r="Q64" s="83"/>
      <c r="R64" s="83"/>
      <c r="S64" s="83"/>
      <c r="T64" s="83"/>
      <c r="U64" s="83">
        <v>4</v>
      </c>
      <c r="V64" s="83"/>
      <c r="W64" s="83"/>
      <c r="X64" s="83"/>
      <c r="Y64" s="83"/>
      <c r="Z64" s="83">
        <v>4</v>
      </c>
      <c r="AA64" s="83">
        <v>4</v>
      </c>
      <c r="AB64" s="83">
        <v>4</v>
      </c>
      <c r="AC64" s="91">
        <f t="shared" si="0"/>
        <v>4</v>
      </c>
      <c r="AD64" s="154"/>
    </row>
    <row r="65" spans="1:30" x14ac:dyDescent="0.25">
      <c r="A65" s="213"/>
      <c r="B65" s="215"/>
      <c r="C65" s="220"/>
      <c r="D65" s="174" t="s">
        <v>420</v>
      </c>
      <c r="E65" s="209"/>
      <c r="F65" s="175"/>
      <c r="G65" s="176" t="s">
        <v>91</v>
      </c>
      <c r="H65" s="177" t="s">
        <v>91</v>
      </c>
      <c r="I65" s="178"/>
      <c r="J65" s="178"/>
      <c r="K65" s="178" t="s">
        <v>91</v>
      </c>
      <c r="L65" s="178"/>
      <c r="M65" s="179"/>
      <c r="N65" s="80" t="s">
        <v>226</v>
      </c>
      <c r="O65" s="106" t="s">
        <v>311</v>
      </c>
      <c r="P65" s="84">
        <v>4</v>
      </c>
      <c r="Q65" s="84">
        <v>4</v>
      </c>
      <c r="R65" s="84">
        <v>4</v>
      </c>
      <c r="S65" s="84"/>
      <c r="T65" s="84"/>
      <c r="U65" s="84">
        <v>4</v>
      </c>
      <c r="V65" s="84">
        <v>4</v>
      </c>
      <c r="W65" s="84"/>
      <c r="X65" s="84">
        <v>4</v>
      </c>
      <c r="Y65" s="84">
        <v>4</v>
      </c>
      <c r="Z65" s="84">
        <v>4</v>
      </c>
      <c r="AA65" s="84">
        <v>4</v>
      </c>
      <c r="AB65" s="84">
        <v>4</v>
      </c>
      <c r="AC65" s="92">
        <f t="shared" si="0"/>
        <v>4</v>
      </c>
      <c r="AD65" s="174"/>
    </row>
    <row r="66" spans="1:30" x14ac:dyDescent="0.25">
      <c r="A66" s="213"/>
      <c r="B66" s="216"/>
      <c r="C66" s="221"/>
      <c r="D66" s="192" t="s">
        <v>411</v>
      </c>
      <c r="E66" s="210"/>
      <c r="F66" s="193"/>
      <c r="G66" s="194" t="s">
        <v>91</v>
      </c>
      <c r="H66" s="195" t="s">
        <v>91</v>
      </c>
      <c r="I66" s="196"/>
      <c r="J66" s="196"/>
      <c r="K66" s="196"/>
      <c r="L66" s="196" t="s">
        <v>91</v>
      </c>
      <c r="M66" s="197"/>
      <c r="N66" s="103" t="s">
        <v>326</v>
      </c>
      <c r="O66" s="111" t="s">
        <v>311</v>
      </c>
      <c r="P66" s="89">
        <v>4</v>
      </c>
      <c r="Q66" s="89">
        <v>4</v>
      </c>
      <c r="R66" s="89">
        <v>4</v>
      </c>
      <c r="S66" s="89"/>
      <c r="T66" s="89"/>
      <c r="U66" s="89">
        <v>4</v>
      </c>
      <c r="V66" s="89">
        <v>4</v>
      </c>
      <c r="W66" s="89"/>
      <c r="X66" s="89">
        <v>4</v>
      </c>
      <c r="Y66" s="89">
        <v>4</v>
      </c>
      <c r="Z66" s="89">
        <v>4</v>
      </c>
      <c r="AA66" s="89">
        <v>4</v>
      </c>
      <c r="AB66" s="89">
        <v>4</v>
      </c>
      <c r="AC66" s="96">
        <f t="shared" si="0"/>
        <v>4</v>
      </c>
      <c r="AD66" s="192"/>
    </row>
    <row r="67" spans="1:30" ht="25.5" x14ac:dyDescent="0.25">
      <c r="A67" s="213"/>
      <c r="B67" s="214" t="s">
        <v>399</v>
      </c>
      <c r="C67" s="217" t="s">
        <v>179</v>
      </c>
      <c r="D67" s="154" t="s">
        <v>408</v>
      </c>
      <c r="E67" s="208"/>
      <c r="F67" s="187" t="s">
        <v>91</v>
      </c>
      <c r="G67" s="188" t="s">
        <v>91</v>
      </c>
      <c r="H67" s="189" t="s">
        <v>91</v>
      </c>
      <c r="I67" s="190"/>
      <c r="J67" s="190"/>
      <c r="K67" s="190"/>
      <c r="L67" s="190"/>
      <c r="M67" s="191" t="s">
        <v>91</v>
      </c>
      <c r="N67" s="126"/>
      <c r="O67" s="110" t="s">
        <v>311</v>
      </c>
      <c r="P67" s="83">
        <v>4</v>
      </c>
      <c r="Q67" s="83">
        <v>4</v>
      </c>
      <c r="R67" s="83">
        <v>4</v>
      </c>
      <c r="S67" s="83"/>
      <c r="T67" s="83"/>
      <c r="U67" s="83">
        <v>4</v>
      </c>
      <c r="V67" s="83">
        <v>4</v>
      </c>
      <c r="W67" s="83"/>
      <c r="X67" s="83"/>
      <c r="Y67" s="83">
        <v>4</v>
      </c>
      <c r="Z67" s="83">
        <v>4</v>
      </c>
      <c r="AA67" s="83">
        <v>4</v>
      </c>
      <c r="AB67" s="83">
        <v>4</v>
      </c>
      <c r="AC67" s="91">
        <f t="shared" si="0"/>
        <v>4</v>
      </c>
      <c r="AD67" s="154"/>
    </row>
    <row r="68" spans="1:30" x14ac:dyDescent="0.25">
      <c r="A68" s="213"/>
      <c r="B68" s="215"/>
      <c r="C68" s="218"/>
      <c r="D68" s="154" t="s">
        <v>409</v>
      </c>
      <c r="E68" s="208"/>
      <c r="F68" s="149" t="s">
        <v>91</v>
      </c>
      <c r="G68" s="150" t="s">
        <v>91</v>
      </c>
      <c r="H68" s="151" t="s">
        <v>91</v>
      </c>
      <c r="I68" s="152"/>
      <c r="J68" s="152"/>
      <c r="K68" s="152"/>
      <c r="L68" s="152"/>
      <c r="M68" s="153" t="s">
        <v>91</v>
      </c>
      <c r="N68" s="127"/>
      <c r="O68" s="104" t="s">
        <v>311</v>
      </c>
      <c r="P68" s="83">
        <v>4</v>
      </c>
      <c r="Q68" s="83">
        <v>4</v>
      </c>
      <c r="R68" s="83">
        <v>4</v>
      </c>
      <c r="S68" s="83"/>
      <c r="T68" s="83"/>
      <c r="U68" s="83">
        <v>4</v>
      </c>
      <c r="V68" s="83">
        <v>4</v>
      </c>
      <c r="W68" s="83"/>
      <c r="X68" s="83"/>
      <c r="Y68" s="83">
        <v>4</v>
      </c>
      <c r="Z68" s="83">
        <v>4</v>
      </c>
      <c r="AA68" s="83">
        <v>4</v>
      </c>
      <c r="AB68" s="83">
        <v>4</v>
      </c>
      <c r="AC68" s="91">
        <f t="shared" si="0"/>
        <v>4</v>
      </c>
      <c r="AD68" s="154"/>
    </row>
    <row r="69" spans="1:30" ht="25.5" x14ac:dyDescent="0.25">
      <c r="A69" s="213"/>
      <c r="B69" s="215"/>
      <c r="C69" s="219"/>
      <c r="D69" s="154" t="s">
        <v>414</v>
      </c>
      <c r="E69" s="154" t="s">
        <v>438</v>
      </c>
      <c r="F69" s="155"/>
      <c r="G69" s="156" t="s">
        <v>91</v>
      </c>
      <c r="H69" s="157" t="s">
        <v>91</v>
      </c>
      <c r="I69" s="158"/>
      <c r="J69" s="158"/>
      <c r="K69" s="158"/>
      <c r="L69" s="158" t="s">
        <v>91</v>
      </c>
      <c r="M69" s="159" t="s">
        <v>91</v>
      </c>
      <c r="N69" s="123"/>
      <c r="O69" s="105" t="s">
        <v>311</v>
      </c>
      <c r="P69" s="83">
        <v>4</v>
      </c>
      <c r="Q69" s="83">
        <v>4</v>
      </c>
      <c r="R69" s="83">
        <v>4</v>
      </c>
      <c r="S69" s="83"/>
      <c r="T69" s="83"/>
      <c r="U69" s="83">
        <v>4</v>
      </c>
      <c r="V69" s="83">
        <v>4</v>
      </c>
      <c r="W69" s="83"/>
      <c r="X69" s="83"/>
      <c r="Y69" s="83">
        <v>4</v>
      </c>
      <c r="Z69" s="83">
        <v>4</v>
      </c>
      <c r="AA69" s="83">
        <v>4</v>
      </c>
      <c r="AB69" s="83">
        <v>4</v>
      </c>
      <c r="AC69" s="91">
        <f t="shared" ref="AC69:AC78" si="1">SUM(P69:AB69)/COUNT(P69:AB69)</f>
        <v>4</v>
      </c>
      <c r="AD69" s="154"/>
    </row>
    <row r="70" spans="1:30" x14ac:dyDescent="0.25">
      <c r="A70" s="213"/>
      <c r="B70" s="215"/>
      <c r="C70" s="219" t="s">
        <v>405</v>
      </c>
      <c r="D70" s="154" t="s">
        <v>421</v>
      </c>
      <c r="E70" s="208"/>
      <c r="F70" s="155"/>
      <c r="G70" s="156" t="s">
        <v>91</v>
      </c>
      <c r="H70" s="157" t="s">
        <v>91</v>
      </c>
      <c r="I70" s="158"/>
      <c r="J70" s="158"/>
      <c r="K70" s="158"/>
      <c r="L70" s="158" t="s">
        <v>91</v>
      </c>
      <c r="M70" s="159" t="s">
        <v>91</v>
      </c>
      <c r="N70" s="123"/>
      <c r="O70" s="105" t="s">
        <v>311</v>
      </c>
      <c r="P70" s="83"/>
      <c r="Q70" s="83"/>
      <c r="R70" s="83"/>
      <c r="S70" s="83"/>
      <c r="T70" s="83"/>
      <c r="U70" s="83">
        <v>4</v>
      </c>
      <c r="V70" s="83"/>
      <c r="W70" s="83"/>
      <c r="X70" s="83"/>
      <c r="Y70" s="83"/>
      <c r="Z70" s="83">
        <v>4</v>
      </c>
      <c r="AA70" s="83">
        <v>4</v>
      </c>
      <c r="AB70" s="83">
        <v>4</v>
      </c>
      <c r="AC70" s="91">
        <f t="shared" si="1"/>
        <v>4</v>
      </c>
      <c r="AD70" s="154"/>
    </row>
    <row r="71" spans="1:30" x14ac:dyDescent="0.25">
      <c r="A71" s="213"/>
      <c r="B71" s="215"/>
      <c r="C71" s="219"/>
      <c r="D71" s="154" t="s">
        <v>422</v>
      </c>
      <c r="E71" s="208"/>
      <c r="F71" s="155"/>
      <c r="G71" s="156" t="s">
        <v>91</v>
      </c>
      <c r="H71" s="157" t="s">
        <v>91</v>
      </c>
      <c r="I71" s="158"/>
      <c r="J71" s="158"/>
      <c r="K71" s="158"/>
      <c r="L71" s="158" t="s">
        <v>91</v>
      </c>
      <c r="M71" s="159" t="s">
        <v>91</v>
      </c>
      <c r="N71" s="123"/>
      <c r="O71" s="105" t="s">
        <v>311</v>
      </c>
      <c r="P71" s="83"/>
      <c r="Q71" s="83"/>
      <c r="R71" s="83"/>
      <c r="S71" s="83"/>
      <c r="T71" s="83"/>
      <c r="U71" s="83">
        <v>4</v>
      </c>
      <c r="V71" s="83"/>
      <c r="W71" s="83"/>
      <c r="X71" s="83"/>
      <c r="Y71" s="83"/>
      <c r="Z71" s="83">
        <v>4</v>
      </c>
      <c r="AA71" s="83">
        <v>4</v>
      </c>
      <c r="AB71" s="83">
        <v>4</v>
      </c>
      <c r="AC71" s="91">
        <f t="shared" si="1"/>
        <v>4</v>
      </c>
      <c r="AD71" s="154"/>
    </row>
    <row r="72" spans="1:30" x14ac:dyDescent="0.25">
      <c r="A72" s="213"/>
      <c r="B72" s="215"/>
      <c r="C72" s="220"/>
      <c r="D72" s="174" t="s">
        <v>423</v>
      </c>
      <c r="E72" s="209"/>
      <c r="F72" s="175"/>
      <c r="G72" s="176" t="s">
        <v>91</v>
      </c>
      <c r="H72" s="177" t="s">
        <v>91</v>
      </c>
      <c r="I72" s="178"/>
      <c r="J72" s="178"/>
      <c r="K72" s="178"/>
      <c r="L72" s="178" t="s">
        <v>91</v>
      </c>
      <c r="M72" s="179" t="s">
        <v>91</v>
      </c>
      <c r="N72" s="124"/>
      <c r="O72" s="106" t="s">
        <v>311</v>
      </c>
      <c r="P72" s="83">
        <v>4</v>
      </c>
      <c r="Q72" s="83">
        <v>4</v>
      </c>
      <c r="R72" s="83">
        <v>4</v>
      </c>
      <c r="S72" s="83"/>
      <c r="T72" s="83"/>
      <c r="U72" s="83">
        <v>4</v>
      </c>
      <c r="V72" s="83">
        <v>4</v>
      </c>
      <c r="W72" s="83"/>
      <c r="X72" s="83"/>
      <c r="Y72" s="83">
        <v>4</v>
      </c>
      <c r="Z72" s="83">
        <v>4</v>
      </c>
      <c r="AA72" s="83">
        <v>4</v>
      </c>
      <c r="AB72" s="83">
        <v>4</v>
      </c>
      <c r="AC72" s="92">
        <f t="shared" si="1"/>
        <v>4</v>
      </c>
      <c r="AD72" s="174"/>
    </row>
    <row r="73" spans="1:30" x14ac:dyDescent="0.25">
      <c r="A73" s="213"/>
      <c r="B73" s="216"/>
      <c r="C73" s="221"/>
      <c r="D73" s="192" t="s">
        <v>412</v>
      </c>
      <c r="E73" s="210"/>
      <c r="F73" s="193"/>
      <c r="G73" s="194" t="s">
        <v>91</v>
      </c>
      <c r="H73" s="195" t="s">
        <v>91</v>
      </c>
      <c r="I73" s="196"/>
      <c r="J73" s="196"/>
      <c r="K73" s="196"/>
      <c r="L73" s="196" t="s">
        <v>91</v>
      </c>
      <c r="M73" s="197" t="s">
        <v>91</v>
      </c>
      <c r="N73" s="125"/>
      <c r="O73" s="111" t="s">
        <v>311</v>
      </c>
      <c r="P73" s="89">
        <v>4</v>
      </c>
      <c r="Q73" s="89">
        <v>4</v>
      </c>
      <c r="R73" s="89">
        <v>4</v>
      </c>
      <c r="S73" s="89"/>
      <c r="T73" s="89"/>
      <c r="U73" s="89">
        <v>4</v>
      </c>
      <c r="V73" s="89">
        <v>4</v>
      </c>
      <c r="W73" s="89"/>
      <c r="X73" s="89"/>
      <c r="Y73" s="89">
        <v>4</v>
      </c>
      <c r="Z73" s="89">
        <v>4</v>
      </c>
      <c r="AA73" s="89">
        <v>4</v>
      </c>
      <c r="AB73" s="89">
        <v>4</v>
      </c>
      <c r="AC73" s="96">
        <f t="shared" si="1"/>
        <v>4</v>
      </c>
      <c r="AD73" s="192"/>
    </row>
    <row r="74" spans="1:30" ht="25.5" x14ac:dyDescent="0.25">
      <c r="A74" s="213"/>
      <c r="B74" s="215" t="s">
        <v>416</v>
      </c>
      <c r="C74" s="211" t="s">
        <v>179</v>
      </c>
      <c r="D74" s="154" t="s">
        <v>410</v>
      </c>
      <c r="E74" s="208"/>
      <c r="F74" s="155"/>
      <c r="G74" s="156" t="s">
        <v>91</v>
      </c>
      <c r="H74" s="157" t="s">
        <v>91</v>
      </c>
      <c r="I74" s="158"/>
      <c r="J74" s="158"/>
      <c r="K74" s="158"/>
      <c r="L74" s="158" t="s">
        <v>91</v>
      </c>
      <c r="M74" s="159" t="s">
        <v>91</v>
      </c>
      <c r="N74" s="123"/>
      <c r="O74" s="105" t="s">
        <v>311</v>
      </c>
      <c r="P74" s="83">
        <v>4</v>
      </c>
      <c r="Q74" s="83">
        <v>4</v>
      </c>
      <c r="R74" s="83">
        <v>4</v>
      </c>
      <c r="S74" s="83"/>
      <c r="T74" s="83"/>
      <c r="U74" s="83">
        <v>4</v>
      </c>
      <c r="V74" s="83">
        <v>4</v>
      </c>
      <c r="W74" s="83"/>
      <c r="X74" s="83">
        <v>4</v>
      </c>
      <c r="Y74" s="83">
        <v>4</v>
      </c>
      <c r="Z74" s="83">
        <v>4</v>
      </c>
      <c r="AA74" s="83">
        <v>4</v>
      </c>
      <c r="AB74" s="83">
        <v>4</v>
      </c>
      <c r="AC74" s="91">
        <f t="shared" si="1"/>
        <v>4</v>
      </c>
      <c r="AD74" s="154"/>
    </row>
    <row r="75" spans="1:30" x14ac:dyDescent="0.25">
      <c r="A75" s="213"/>
      <c r="B75" s="215"/>
      <c r="C75" s="219" t="s">
        <v>406</v>
      </c>
      <c r="D75" s="154" t="s">
        <v>424</v>
      </c>
      <c r="E75" s="208"/>
      <c r="F75" s="155"/>
      <c r="G75" s="156" t="s">
        <v>91</v>
      </c>
      <c r="H75" s="157" t="s">
        <v>91</v>
      </c>
      <c r="I75" s="158"/>
      <c r="J75" s="158"/>
      <c r="K75" s="158"/>
      <c r="L75" s="158" t="s">
        <v>91</v>
      </c>
      <c r="M75" s="159" t="s">
        <v>91</v>
      </c>
      <c r="N75" s="123"/>
      <c r="O75" s="105" t="s">
        <v>311</v>
      </c>
      <c r="P75" s="83"/>
      <c r="Q75" s="83"/>
      <c r="R75" s="83"/>
      <c r="S75" s="83"/>
      <c r="T75" s="83"/>
      <c r="U75" s="83">
        <v>4</v>
      </c>
      <c r="V75" s="83"/>
      <c r="W75" s="83"/>
      <c r="X75" s="83"/>
      <c r="Y75" s="83"/>
      <c r="Z75" s="83">
        <v>4</v>
      </c>
      <c r="AA75" s="83">
        <v>4</v>
      </c>
      <c r="AB75" s="83">
        <v>4</v>
      </c>
      <c r="AC75" s="91">
        <f t="shared" si="1"/>
        <v>4</v>
      </c>
      <c r="AD75" s="154"/>
    </row>
    <row r="76" spans="1:30" x14ac:dyDescent="0.25">
      <c r="A76" s="213"/>
      <c r="B76" s="215"/>
      <c r="C76" s="219"/>
      <c r="D76" s="154" t="s">
        <v>425</v>
      </c>
      <c r="E76" s="208"/>
      <c r="F76" s="155"/>
      <c r="G76" s="156" t="s">
        <v>91</v>
      </c>
      <c r="H76" s="157" t="s">
        <v>91</v>
      </c>
      <c r="I76" s="158"/>
      <c r="J76" s="158"/>
      <c r="K76" s="158"/>
      <c r="L76" s="158" t="s">
        <v>91</v>
      </c>
      <c r="M76" s="159" t="s">
        <v>91</v>
      </c>
      <c r="N76" s="123"/>
      <c r="O76" s="105" t="s">
        <v>311</v>
      </c>
      <c r="P76" s="83"/>
      <c r="Q76" s="83"/>
      <c r="R76" s="83"/>
      <c r="S76" s="83"/>
      <c r="T76" s="83"/>
      <c r="U76" s="83">
        <v>4</v>
      </c>
      <c r="V76" s="83"/>
      <c r="W76" s="83"/>
      <c r="X76" s="83"/>
      <c r="Y76" s="83"/>
      <c r="Z76" s="83">
        <v>4</v>
      </c>
      <c r="AA76" s="83">
        <v>4</v>
      </c>
      <c r="AB76" s="83">
        <v>4</v>
      </c>
      <c r="AC76" s="91">
        <f t="shared" si="1"/>
        <v>4</v>
      </c>
      <c r="AD76" s="154"/>
    </row>
    <row r="77" spans="1:30" x14ac:dyDescent="0.25">
      <c r="A77" s="213"/>
      <c r="B77" s="215"/>
      <c r="C77" s="220"/>
      <c r="D77" s="174" t="s">
        <v>426</v>
      </c>
      <c r="E77" s="209"/>
      <c r="F77" s="175"/>
      <c r="G77" s="176" t="s">
        <v>91</v>
      </c>
      <c r="H77" s="177" t="s">
        <v>91</v>
      </c>
      <c r="I77" s="178"/>
      <c r="J77" s="178"/>
      <c r="K77" s="178"/>
      <c r="L77" s="178" t="s">
        <v>91</v>
      </c>
      <c r="M77" s="179" t="s">
        <v>91</v>
      </c>
      <c r="N77" s="124"/>
      <c r="O77" s="106" t="s">
        <v>311</v>
      </c>
      <c r="P77" s="84">
        <v>4</v>
      </c>
      <c r="Q77" s="84">
        <v>4</v>
      </c>
      <c r="R77" s="84">
        <v>4</v>
      </c>
      <c r="S77" s="84"/>
      <c r="T77" s="84"/>
      <c r="U77" s="84">
        <v>4</v>
      </c>
      <c r="V77" s="84">
        <v>4</v>
      </c>
      <c r="W77" s="84"/>
      <c r="X77" s="84">
        <v>4</v>
      </c>
      <c r="Y77" s="84">
        <v>4</v>
      </c>
      <c r="Z77" s="84">
        <v>4</v>
      </c>
      <c r="AA77" s="84">
        <v>4</v>
      </c>
      <c r="AB77" s="84">
        <v>4</v>
      </c>
      <c r="AC77" s="92">
        <f t="shared" si="1"/>
        <v>4</v>
      </c>
      <c r="AD77" s="174"/>
    </row>
    <row r="78" spans="1:30" x14ac:dyDescent="0.25">
      <c r="A78" s="213"/>
      <c r="B78" s="216"/>
      <c r="C78" s="221"/>
      <c r="D78" s="192" t="s">
        <v>413</v>
      </c>
      <c r="E78" s="210"/>
      <c r="F78" s="193"/>
      <c r="G78" s="194" t="s">
        <v>91</v>
      </c>
      <c r="H78" s="195" t="s">
        <v>91</v>
      </c>
      <c r="I78" s="196"/>
      <c r="J78" s="196"/>
      <c r="K78" s="196"/>
      <c r="L78" s="196" t="s">
        <v>91</v>
      </c>
      <c r="M78" s="197" t="s">
        <v>91</v>
      </c>
      <c r="N78" s="125"/>
      <c r="O78" s="111" t="s">
        <v>311</v>
      </c>
      <c r="P78" s="89">
        <v>4</v>
      </c>
      <c r="Q78" s="89">
        <v>4</v>
      </c>
      <c r="R78" s="89">
        <v>4</v>
      </c>
      <c r="S78" s="89"/>
      <c r="T78" s="89"/>
      <c r="U78" s="89">
        <v>4</v>
      </c>
      <c r="V78" s="89">
        <v>4</v>
      </c>
      <c r="W78" s="89"/>
      <c r="X78" s="89">
        <v>4</v>
      </c>
      <c r="Y78" s="89">
        <v>4</v>
      </c>
      <c r="Z78" s="89">
        <v>4</v>
      </c>
      <c r="AA78" s="89">
        <v>4</v>
      </c>
      <c r="AB78" s="89">
        <v>4</v>
      </c>
      <c r="AC78" s="96">
        <f t="shared" si="1"/>
        <v>4</v>
      </c>
      <c r="AD78" s="192"/>
    </row>
  </sheetData>
  <mergeCells count="59">
    <mergeCell ref="P1:AD1"/>
    <mergeCell ref="AD2:AD3"/>
    <mergeCell ref="A1:A3"/>
    <mergeCell ref="A4:A47"/>
    <mergeCell ref="AA2:AA3"/>
    <mergeCell ref="AB2:AB3"/>
    <mergeCell ref="C10:C14"/>
    <mergeCell ref="X2:X3"/>
    <mergeCell ref="Y2:Y3"/>
    <mergeCell ref="W2:W3"/>
    <mergeCell ref="C4:C7"/>
    <mergeCell ref="F1:H1"/>
    <mergeCell ref="C18:C19"/>
    <mergeCell ref="B45:B47"/>
    <mergeCell ref="B42:B44"/>
    <mergeCell ref="C15:C17"/>
    <mergeCell ref="B26:B32"/>
    <mergeCell ref="C27:C29"/>
    <mergeCell ref="B33:B39"/>
    <mergeCell ref="C38:C39"/>
    <mergeCell ref="B15:B20"/>
    <mergeCell ref="B22:B23"/>
    <mergeCell ref="B24:B25"/>
    <mergeCell ref="C30:C31"/>
    <mergeCell ref="C33:C35"/>
    <mergeCell ref="H2:H3"/>
    <mergeCell ref="F2:F3"/>
    <mergeCell ref="G2:G3"/>
    <mergeCell ref="B40:B41"/>
    <mergeCell ref="AC2:AC3"/>
    <mergeCell ref="B4:B14"/>
    <mergeCell ref="Z2:Z3"/>
    <mergeCell ref="N1:O2"/>
    <mergeCell ref="P2:P3"/>
    <mergeCell ref="Q2:Q3"/>
    <mergeCell ref="R2:R3"/>
    <mergeCell ref="S2:S3"/>
    <mergeCell ref="T2:T3"/>
    <mergeCell ref="U2:U3"/>
    <mergeCell ref="V2:V3"/>
    <mergeCell ref="I1:M1"/>
    <mergeCell ref="K2:K3"/>
    <mergeCell ref="L2:L3"/>
    <mergeCell ref="M2:M3"/>
    <mergeCell ref="I2:I3"/>
    <mergeCell ref="J2:J3"/>
    <mergeCell ref="A48:A78"/>
    <mergeCell ref="B67:B73"/>
    <mergeCell ref="C67:C69"/>
    <mergeCell ref="C70:C73"/>
    <mergeCell ref="B74:B78"/>
    <mergeCell ref="C75:C78"/>
    <mergeCell ref="B48:B57"/>
    <mergeCell ref="B58:B66"/>
    <mergeCell ref="C58:C62"/>
    <mergeCell ref="C63:C66"/>
    <mergeCell ref="C56:C57"/>
    <mergeCell ref="C48:C51"/>
    <mergeCell ref="C52:C54"/>
  </mergeCells>
  <conditionalFormatting sqref="T4:AC4">
    <cfRule type="iconSet" priority="57">
      <iconSet iconSet="5Quarters">
        <cfvo type="percent" val="0"/>
        <cfvo type="num" val="1"/>
        <cfvo type="num" val="2"/>
        <cfvo type="num" val="3"/>
        <cfvo type="num" val="4"/>
      </iconSet>
    </cfRule>
  </conditionalFormatting>
  <conditionalFormatting sqref="Q5:Q18 S27:AC28 Q27:Q28 Q30:Q38 S30:AC38 AC39 Q40:Q52 Q58:Q66 AC53 Q20:Q25 S5:AC18 S20:X20 Z19:AC19 Z20:AA20 AC20 S21:AC25 S40:AC52 AA51:AB57 S54:AC66">
    <cfRule type="iconSet" priority="59">
      <iconSet iconSet="5Quarters">
        <cfvo type="percent" val="0"/>
        <cfvo type="num" val="1"/>
        <cfvo type="num" val="2"/>
        <cfvo type="num" val="3"/>
        <cfvo type="num" val="4"/>
      </iconSet>
    </cfRule>
  </conditionalFormatting>
  <conditionalFormatting sqref="Q70:Q71 AC69 S70:AC71 S73:AC73 AC72 Q73">
    <cfRule type="iconSet" priority="62">
      <iconSet iconSet="5Quarters">
        <cfvo type="percent" val="0"/>
        <cfvo type="num" val="1"/>
        <cfvo type="num" val="2"/>
        <cfvo type="num" val="3"/>
        <cfvo type="num" val="4"/>
      </iconSet>
    </cfRule>
  </conditionalFormatting>
  <conditionalFormatting sqref="Q74:Q78 S74:AC78">
    <cfRule type="iconSet" priority="65">
      <iconSet iconSet="5Quarters">
        <cfvo type="percent" val="0"/>
        <cfvo type="num" val="1"/>
        <cfvo type="num" val="2"/>
        <cfvo type="num" val="3"/>
        <cfvo type="num" val="4"/>
      </iconSet>
    </cfRule>
  </conditionalFormatting>
  <conditionalFormatting sqref="P5:P18 P27:P28 P30:P38 P40:P52 P58:P66 P20:P25">
    <cfRule type="iconSet" priority="52">
      <iconSet iconSet="5Quarters">
        <cfvo type="percent" val="0"/>
        <cfvo type="num" val="1"/>
        <cfvo type="num" val="2"/>
        <cfvo type="num" val="3"/>
        <cfvo type="num" val="4"/>
      </iconSet>
    </cfRule>
  </conditionalFormatting>
  <conditionalFormatting sqref="P70:P71 P73">
    <cfRule type="iconSet" priority="53">
      <iconSet iconSet="5Quarters">
        <cfvo type="percent" val="0"/>
        <cfvo type="num" val="1"/>
        <cfvo type="num" val="2"/>
        <cfvo type="num" val="3"/>
        <cfvo type="num" val="4"/>
      </iconSet>
    </cfRule>
  </conditionalFormatting>
  <conditionalFormatting sqref="P74:P78">
    <cfRule type="iconSet" priority="54">
      <iconSet iconSet="5Quarters">
        <cfvo type="percent" val="0"/>
        <cfvo type="num" val="1"/>
        <cfvo type="num" val="2"/>
        <cfvo type="num" val="3"/>
        <cfvo type="num" val="4"/>
      </iconSet>
    </cfRule>
  </conditionalFormatting>
  <conditionalFormatting sqref="R5:R18 R27:R28 R30:R38 R40:R52 R58:R66 R20:R25">
    <cfRule type="iconSet" priority="49">
      <iconSet iconSet="5Quarters">
        <cfvo type="percent" val="0"/>
        <cfvo type="num" val="1"/>
        <cfvo type="num" val="2"/>
        <cfvo type="num" val="3"/>
        <cfvo type="num" val="4"/>
      </iconSet>
    </cfRule>
  </conditionalFormatting>
  <conditionalFormatting sqref="R70:R71 R73">
    <cfRule type="iconSet" priority="50">
      <iconSet iconSet="5Quarters">
        <cfvo type="percent" val="0"/>
        <cfvo type="num" val="1"/>
        <cfvo type="num" val="2"/>
        <cfvo type="num" val="3"/>
        <cfvo type="num" val="4"/>
      </iconSet>
    </cfRule>
  </conditionalFormatting>
  <conditionalFormatting sqref="R74:R78">
    <cfRule type="iconSet" priority="51">
      <iconSet iconSet="5Quarters">
        <cfvo type="percent" val="0"/>
        <cfvo type="num" val="1"/>
        <cfvo type="num" val="2"/>
        <cfvo type="num" val="3"/>
        <cfvo type="num" val="4"/>
      </iconSet>
    </cfRule>
  </conditionalFormatting>
  <conditionalFormatting sqref="Q4">
    <cfRule type="iconSet" priority="48">
      <iconSet iconSet="5Quarters">
        <cfvo type="percent" val="0"/>
        <cfvo type="num" val="1"/>
        <cfvo type="num" val="2"/>
        <cfvo type="num" val="3"/>
        <cfvo type="num" val="4"/>
      </iconSet>
    </cfRule>
  </conditionalFormatting>
  <conditionalFormatting sqref="P4">
    <cfRule type="iconSet" priority="47">
      <iconSet iconSet="5Quarters">
        <cfvo type="percent" val="0"/>
        <cfvo type="num" val="1"/>
        <cfvo type="num" val="2"/>
        <cfvo type="num" val="3"/>
        <cfvo type="num" val="4"/>
      </iconSet>
    </cfRule>
  </conditionalFormatting>
  <conditionalFormatting sqref="R4">
    <cfRule type="iconSet" priority="46">
      <iconSet iconSet="5Quarters">
        <cfvo type="percent" val="0"/>
        <cfvo type="num" val="1"/>
        <cfvo type="num" val="2"/>
        <cfvo type="num" val="3"/>
        <cfvo type="num" val="4"/>
      </iconSet>
    </cfRule>
  </conditionalFormatting>
  <conditionalFormatting sqref="S4">
    <cfRule type="iconSet" priority="45">
      <iconSet iconSet="5Quarters">
        <cfvo type="percent" val="0"/>
        <cfvo type="num" val="1"/>
        <cfvo type="num" val="2"/>
        <cfvo type="num" val="3"/>
        <cfvo type="num" val="4"/>
      </iconSet>
    </cfRule>
  </conditionalFormatting>
  <conditionalFormatting sqref="S26:AC26 Q26">
    <cfRule type="iconSet" priority="44">
      <iconSet iconSet="5Quarters">
        <cfvo type="percent" val="0"/>
        <cfvo type="num" val="1"/>
        <cfvo type="num" val="2"/>
        <cfvo type="num" val="3"/>
        <cfvo type="num" val="4"/>
      </iconSet>
    </cfRule>
  </conditionalFormatting>
  <conditionalFormatting sqref="P26">
    <cfRule type="iconSet" priority="43">
      <iconSet iconSet="5Quarters">
        <cfvo type="percent" val="0"/>
        <cfvo type="num" val="1"/>
        <cfvo type="num" val="2"/>
        <cfvo type="num" val="3"/>
        <cfvo type="num" val="4"/>
      </iconSet>
    </cfRule>
  </conditionalFormatting>
  <conditionalFormatting sqref="R26">
    <cfRule type="iconSet" priority="42">
      <iconSet iconSet="5Quarters">
        <cfvo type="percent" val="0"/>
        <cfvo type="num" val="1"/>
        <cfvo type="num" val="2"/>
        <cfvo type="num" val="3"/>
        <cfvo type="num" val="4"/>
      </iconSet>
    </cfRule>
  </conditionalFormatting>
  <conditionalFormatting sqref="S29:AC29 Q29">
    <cfRule type="iconSet" priority="41">
      <iconSet iconSet="5Quarters">
        <cfvo type="percent" val="0"/>
        <cfvo type="num" val="1"/>
        <cfvo type="num" val="2"/>
        <cfvo type="num" val="3"/>
        <cfvo type="num" val="4"/>
      </iconSet>
    </cfRule>
  </conditionalFormatting>
  <conditionalFormatting sqref="P29">
    <cfRule type="iconSet" priority="40">
      <iconSet iconSet="5Quarters">
        <cfvo type="percent" val="0"/>
        <cfvo type="num" val="1"/>
        <cfvo type="num" val="2"/>
        <cfvo type="num" val="3"/>
        <cfvo type="num" val="4"/>
      </iconSet>
    </cfRule>
  </conditionalFormatting>
  <conditionalFormatting sqref="R29">
    <cfRule type="iconSet" priority="39">
      <iconSet iconSet="5Quarters">
        <cfvo type="percent" val="0"/>
        <cfvo type="num" val="1"/>
        <cfvo type="num" val="2"/>
        <cfvo type="num" val="3"/>
        <cfvo type="num" val="4"/>
      </iconSet>
    </cfRule>
  </conditionalFormatting>
  <conditionalFormatting sqref="Q39 S39:AB39">
    <cfRule type="iconSet" priority="38">
      <iconSet iconSet="5Quarters">
        <cfvo type="percent" val="0"/>
        <cfvo type="num" val="1"/>
        <cfvo type="num" val="2"/>
        <cfvo type="num" val="3"/>
        <cfvo type="num" val="4"/>
      </iconSet>
    </cfRule>
  </conditionalFormatting>
  <conditionalFormatting sqref="P39">
    <cfRule type="iconSet" priority="37">
      <iconSet iconSet="5Quarters">
        <cfvo type="percent" val="0"/>
        <cfvo type="num" val="1"/>
        <cfvo type="num" val="2"/>
        <cfvo type="num" val="3"/>
        <cfvo type="num" val="4"/>
      </iconSet>
    </cfRule>
  </conditionalFormatting>
  <conditionalFormatting sqref="R39">
    <cfRule type="iconSet" priority="36">
      <iconSet iconSet="5Quarters">
        <cfvo type="percent" val="0"/>
        <cfvo type="num" val="1"/>
        <cfvo type="num" val="2"/>
        <cfvo type="num" val="3"/>
        <cfvo type="num" val="4"/>
      </iconSet>
    </cfRule>
  </conditionalFormatting>
  <conditionalFormatting sqref="S53:AB53">
    <cfRule type="iconSet" priority="35">
      <iconSet iconSet="5Quarters">
        <cfvo type="percent" val="0"/>
        <cfvo type="num" val="1"/>
        <cfvo type="num" val="2"/>
        <cfvo type="num" val="3"/>
        <cfvo type="num" val="4"/>
      </iconSet>
    </cfRule>
  </conditionalFormatting>
  <conditionalFormatting sqref="Q67 S67:AC67">
    <cfRule type="iconSet" priority="32">
      <iconSet iconSet="5Quarters">
        <cfvo type="percent" val="0"/>
        <cfvo type="num" val="1"/>
        <cfvo type="num" val="2"/>
        <cfvo type="num" val="3"/>
        <cfvo type="num" val="4"/>
      </iconSet>
    </cfRule>
  </conditionalFormatting>
  <conditionalFormatting sqref="P67">
    <cfRule type="iconSet" priority="31">
      <iconSet iconSet="5Quarters">
        <cfvo type="percent" val="0"/>
        <cfvo type="num" val="1"/>
        <cfvo type="num" val="2"/>
        <cfvo type="num" val="3"/>
        <cfvo type="num" val="4"/>
      </iconSet>
    </cfRule>
  </conditionalFormatting>
  <conditionalFormatting sqref="R67">
    <cfRule type="iconSet" priority="30">
      <iconSet iconSet="5Quarters">
        <cfvo type="percent" val="0"/>
        <cfvo type="num" val="1"/>
        <cfvo type="num" val="2"/>
        <cfvo type="num" val="3"/>
        <cfvo type="num" val="4"/>
      </iconSet>
    </cfRule>
  </conditionalFormatting>
  <conditionalFormatting sqref="Q68 S68:AC68">
    <cfRule type="iconSet" priority="29">
      <iconSet iconSet="5Quarters">
        <cfvo type="percent" val="0"/>
        <cfvo type="num" val="1"/>
        <cfvo type="num" val="2"/>
        <cfvo type="num" val="3"/>
        <cfvo type="num" val="4"/>
      </iconSet>
    </cfRule>
  </conditionalFormatting>
  <conditionalFormatting sqref="P68">
    <cfRule type="iconSet" priority="28">
      <iconSet iconSet="5Quarters">
        <cfvo type="percent" val="0"/>
        <cfvo type="num" val="1"/>
        <cfvo type="num" val="2"/>
        <cfvo type="num" val="3"/>
        <cfvo type="num" val="4"/>
      </iconSet>
    </cfRule>
  </conditionalFormatting>
  <conditionalFormatting sqref="R68">
    <cfRule type="iconSet" priority="27">
      <iconSet iconSet="5Quarters">
        <cfvo type="percent" val="0"/>
        <cfvo type="num" val="1"/>
        <cfvo type="num" val="2"/>
        <cfvo type="num" val="3"/>
        <cfvo type="num" val="4"/>
      </iconSet>
    </cfRule>
  </conditionalFormatting>
  <conditionalFormatting sqref="Q69 S69:AB69">
    <cfRule type="iconSet" priority="26">
      <iconSet iconSet="5Quarters">
        <cfvo type="percent" val="0"/>
        <cfvo type="num" val="1"/>
        <cfvo type="num" val="2"/>
        <cfvo type="num" val="3"/>
        <cfvo type="num" val="4"/>
      </iconSet>
    </cfRule>
  </conditionalFormatting>
  <conditionalFormatting sqref="P69">
    <cfRule type="iconSet" priority="25">
      <iconSet iconSet="5Quarters">
        <cfvo type="percent" val="0"/>
        <cfvo type="num" val="1"/>
        <cfvo type="num" val="2"/>
        <cfvo type="num" val="3"/>
        <cfvo type="num" val="4"/>
      </iconSet>
    </cfRule>
  </conditionalFormatting>
  <conditionalFormatting sqref="R69">
    <cfRule type="iconSet" priority="24">
      <iconSet iconSet="5Quarters">
        <cfvo type="percent" val="0"/>
        <cfvo type="num" val="1"/>
        <cfvo type="num" val="2"/>
        <cfvo type="num" val="3"/>
        <cfvo type="num" val="4"/>
      </iconSet>
    </cfRule>
  </conditionalFormatting>
  <conditionalFormatting sqref="Q72 S72:AB72">
    <cfRule type="iconSet" priority="23">
      <iconSet iconSet="5Quarters">
        <cfvo type="percent" val="0"/>
        <cfvo type="num" val="1"/>
        <cfvo type="num" val="2"/>
        <cfvo type="num" val="3"/>
        <cfvo type="num" val="4"/>
      </iconSet>
    </cfRule>
  </conditionalFormatting>
  <conditionalFormatting sqref="P72">
    <cfRule type="iconSet" priority="22">
      <iconSet iconSet="5Quarters">
        <cfvo type="percent" val="0"/>
        <cfvo type="num" val="1"/>
        <cfvo type="num" val="2"/>
        <cfvo type="num" val="3"/>
        <cfvo type="num" val="4"/>
      </iconSet>
    </cfRule>
  </conditionalFormatting>
  <conditionalFormatting sqref="R72">
    <cfRule type="iconSet" priority="21">
      <iconSet iconSet="5Quarters">
        <cfvo type="percent" val="0"/>
        <cfvo type="num" val="1"/>
        <cfvo type="num" val="2"/>
        <cfvo type="num" val="3"/>
        <cfvo type="num" val="4"/>
      </iconSet>
    </cfRule>
  </conditionalFormatting>
  <conditionalFormatting sqref="Q19 S19:Y19">
    <cfRule type="iconSet" priority="20">
      <iconSet iconSet="5Quarters">
        <cfvo type="percent" val="0"/>
        <cfvo type="num" val="1"/>
        <cfvo type="num" val="2"/>
        <cfvo type="num" val="3"/>
        <cfvo type="num" val="4"/>
      </iconSet>
    </cfRule>
  </conditionalFormatting>
  <conditionalFormatting sqref="P19">
    <cfRule type="iconSet" priority="19">
      <iconSet iconSet="5Quarters">
        <cfvo type="percent" val="0"/>
        <cfvo type="num" val="1"/>
        <cfvo type="num" val="2"/>
        <cfvo type="num" val="3"/>
        <cfvo type="num" val="4"/>
      </iconSet>
    </cfRule>
  </conditionalFormatting>
  <conditionalFormatting sqref="R19">
    <cfRule type="iconSet" priority="18">
      <iconSet iconSet="5Quarters">
        <cfvo type="percent" val="0"/>
        <cfvo type="num" val="1"/>
        <cfvo type="num" val="2"/>
        <cfvo type="num" val="3"/>
        <cfvo type="num" val="4"/>
      </iconSet>
    </cfRule>
  </conditionalFormatting>
  <conditionalFormatting sqref="Y20">
    <cfRule type="iconSet" priority="17">
      <iconSet iconSet="5Quarters">
        <cfvo type="percent" val="0"/>
        <cfvo type="num" val="1"/>
        <cfvo type="num" val="2"/>
        <cfvo type="num" val="3"/>
        <cfvo type="num" val="4"/>
      </iconSet>
    </cfRule>
  </conditionalFormatting>
  <conditionalFormatting sqref="AB20">
    <cfRule type="iconSet" priority="16">
      <iconSet iconSet="5Quarters">
        <cfvo type="percent" val="0"/>
        <cfvo type="num" val="1"/>
        <cfvo type="num" val="2"/>
        <cfvo type="num" val="3"/>
        <cfvo type="num" val="4"/>
      </iconSet>
    </cfRule>
  </conditionalFormatting>
  <conditionalFormatting sqref="Q53">
    <cfRule type="iconSet" priority="15">
      <iconSet iconSet="5Quarters">
        <cfvo type="percent" val="0"/>
        <cfvo type="num" val="1"/>
        <cfvo type="num" val="2"/>
        <cfvo type="num" val="3"/>
        <cfvo type="num" val="4"/>
      </iconSet>
    </cfRule>
  </conditionalFormatting>
  <conditionalFormatting sqref="P53">
    <cfRule type="iconSet" priority="14">
      <iconSet iconSet="5Quarters">
        <cfvo type="percent" val="0"/>
        <cfvo type="num" val="1"/>
        <cfvo type="num" val="2"/>
        <cfvo type="num" val="3"/>
        <cfvo type="num" val="4"/>
      </iconSet>
    </cfRule>
  </conditionalFormatting>
  <conditionalFormatting sqref="R53">
    <cfRule type="iconSet" priority="13">
      <iconSet iconSet="5Quarters">
        <cfvo type="percent" val="0"/>
        <cfvo type="num" val="1"/>
        <cfvo type="num" val="2"/>
        <cfvo type="num" val="3"/>
        <cfvo type="num" val="4"/>
      </iconSet>
    </cfRule>
  </conditionalFormatting>
  <conditionalFormatting sqref="Q54">
    <cfRule type="iconSet" priority="12">
      <iconSet iconSet="5Quarters">
        <cfvo type="percent" val="0"/>
        <cfvo type="num" val="1"/>
        <cfvo type="num" val="2"/>
        <cfvo type="num" val="3"/>
        <cfvo type="num" val="4"/>
      </iconSet>
    </cfRule>
  </conditionalFormatting>
  <conditionalFormatting sqref="P54">
    <cfRule type="iconSet" priority="11">
      <iconSet iconSet="5Quarters">
        <cfvo type="percent" val="0"/>
        <cfvo type="num" val="1"/>
        <cfvo type="num" val="2"/>
        <cfvo type="num" val="3"/>
        <cfvo type="num" val="4"/>
      </iconSet>
    </cfRule>
  </conditionalFormatting>
  <conditionalFormatting sqref="R54">
    <cfRule type="iconSet" priority="10">
      <iconSet iconSet="5Quarters">
        <cfvo type="percent" val="0"/>
        <cfvo type="num" val="1"/>
        <cfvo type="num" val="2"/>
        <cfvo type="num" val="3"/>
        <cfvo type="num" val="4"/>
      </iconSet>
    </cfRule>
  </conditionalFormatting>
  <conditionalFormatting sqref="Q55">
    <cfRule type="iconSet" priority="9">
      <iconSet iconSet="5Quarters">
        <cfvo type="percent" val="0"/>
        <cfvo type="num" val="1"/>
        <cfvo type="num" val="2"/>
        <cfvo type="num" val="3"/>
        <cfvo type="num" val="4"/>
      </iconSet>
    </cfRule>
  </conditionalFormatting>
  <conditionalFormatting sqref="P55">
    <cfRule type="iconSet" priority="8">
      <iconSet iconSet="5Quarters">
        <cfvo type="percent" val="0"/>
        <cfvo type="num" val="1"/>
        <cfvo type="num" val="2"/>
        <cfvo type="num" val="3"/>
        <cfvo type="num" val="4"/>
      </iconSet>
    </cfRule>
  </conditionalFormatting>
  <conditionalFormatting sqref="R55">
    <cfRule type="iconSet" priority="7">
      <iconSet iconSet="5Quarters">
        <cfvo type="percent" val="0"/>
        <cfvo type="num" val="1"/>
        <cfvo type="num" val="2"/>
        <cfvo type="num" val="3"/>
        <cfvo type="num" val="4"/>
      </iconSet>
    </cfRule>
  </conditionalFormatting>
  <conditionalFormatting sqref="Q56">
    <cfRule type="iconSet" priority="6">
      <iconSet iconSet="5Quarters">
        <cfvo type="percent" val="0"/>
        <cfvo type="num" val="1"/>
        <cfvo type="num" val="2"/>
        <cfvo type="num" val="3"/>
        <cfvo type="num" val="4"/>
      </iconSet>
    </cfRule>
  </conditionalFormatting>
  <conditionalFormatting sqref="P56">
    <cfRule type="iconSet" priority="5">
      <iconSet iconSet="5Quarters">
        <cfvo type="percent" val="0"/>
        <cfvo type="num" val="1"/>
        <cfvo type="num" val="2"/>
        <cfvo type="num" val="3"/>
        <cfvo type="num" val="4"/>
      </iconSet>
    </cfRule>
  </conditionalFormatting>
  <conditionalFormatting sqref="R56">
    <cfRule type="iconSet" priority="4">
      <iconSet iconSet="5Quarters">
        <cfvo type="percent" val="0"/>
        <cfvo type="num" val="1"/>
        <cfvo type="num" val="2"/>
        <cfvo type="num" val="3"/>
        <cfvo type="num" val="4"/>
      </iconSet>
    </cfRule>
  </conditionalFormatting>
  <conditionalFormatting sqref="Q57">
    <cfRule type="iconSet" priority="3">
      <iconSet iconSet="5Quarters">
        <cfvo type="percent" val="0"/>
        <cfvo type="num" val="1"/>
        <cfvo type="num" val="2"/>
        <cfvo type="num" val="3"/>
        <cfvo type="num" val="4"/>
      </iconSet>
    </cfRule>
  </conditionalFormatting>
  <conditionalFormatting sqref="P57">
    <cfRule type="iconSet" priority="2">
      <iconSet iconSet="5Quarters">
        <cfvo type="percent" val="0"/>
        <cfvo type="num" val="1"/>
        <cfvo type="num" val="2"/>
        <cfvo type="num" val="3"/>
        <cfvo type="num" val="4"/>
      </iconSet>
    </cfRule>
  </conditionalFormatting>
  <conditionalFormatting sqref="R57">
    <cfRule type="iconSet" priority="1">
      <iconSet iconSet="5Quarters">
        <cfvo type="percent" val="0"/>
        <cfvo type="num" val="1"/>
        <cfvo type="num" val="2"/>
        <cfvo type="num" val="3"/>
        <cfvo type="num" val="4"/>
      </iconSet>
    </cfRule>
  </conditionalFormatting>
  <pageMargins left="0.70866141732283472" right="0.70866141732283472" top="0.74803149606299213" bottom="0.74803149606299213" header="0.31496062992125984" footer="0.31496062992125984"/>
  <pageSetup paperSize="8" scale="55" fitToHeight="2" orientation="landscape" r:id="rId1"/>
  <headerFooter>
    <oddHeader>&amp;C&amp;A</oddHeader>
    <oddFooter>&amp;L7.3.2014&amp;RČeská společnost aktuárů
&amp;F</oddFooter>
  </headerFooter>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Regulace</vt:lpstr>
      <vt:lpstr>CoreSyllabus</vt:lpstr>
      <vt:lpstr>Matice</vt:lpstr>
      <vt:lpstr>Matice!Názvy_tisku</vt:lpstr>
      <vt:lpstr>Regulace!Názvy_tisku</vt:lpstr>
      <vt:lpstr>CoreSyllabus!Oblast_tisku</vt:lpstr>
      <vt:lpstr>Regulace!Oblast_tisku</vt:lpstr>
    </vt:vector>
  </TitlesOfParts>
  <Company>KPMG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Simurda</dc:creator>
  <cp:lastModifiedBy>Šváb Jan</cp:lastModifiedBy>
  <cp:lastPrinted>2014-03-17T16:06:44Z</cp:lastPrinted>
  <dcterms:created xsi:type="dcterms:W3CDTF">2014-02-15T11:39:58Z</dcterms:created>
  <dcterms:modified xsi:type="dcterms:W3CDTF">2014-03-17T16:06:45Z</dcterms:modified>
</cp:coreProperties>
</file>